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P:\06 נדב\06057. מטש איילון. מספר מוביל\06057.2 טיפול קדם+זיוד בריכת ויסות\כתב כמויות\"/>
    </mc:Choice>
  </mc:AlternateContent>
  <xr:revisionPtr revIDLastSave="0" documentId="8_{CE86E3DC-1A85-44F5-9D79-4F0905FD974F}" xr6:coauthVersionLast="47" xr6:coauthVersionMax="47" xr10:uidLastSave="{00000000-0000-0000-0000-000000000000}"/>
  <bookViews>
    <workbookView xWindow="28680" yWindow="-1755" windowWidth="29040" windowHeight="15840" xr2:uid="{00000000-000D-0000-FFFF-FFFF00000000}"/>
  </bookViews>
  <sheets>
    <sheet name="06057_CI" sheetId="1" r:id="rId1"/>
  </sheets>
  <calcPr calcId="191029"/>
</workbook>
</file>

<file path=xl/calcChain.xml><?xml version="1.0" encoding="utf-8"?>
<calcChain xmlns="http://schemas.openxmlformats.org/spreadsheetml/2006/main">
  <c r="F826" i="1" l="1"/>
  <c r="F825" i="1"/>
  <c r="F824" i="1"/>
  <c r="F823" i="1"/>
  <c r="F822" i="1"/>
  <c r="F821" i="1"/>
  <c r="F818" i="1"/>
  <c r="F817" i="1"/>
  <c r="F816" i="1"/>
  <c r="F815" i="1"/>
  <c r="F814" i="1"/>
  <c r="F813" i="1"/>
  <c r="F812" i="1"/>
  <c r="F811" i="1"/>
  <c r="F810" i="1"/>
  <c r="F809" i="1"/>
  <c r="F808" i="1"/>
  <c r="F807" i="1"/>
  <c r="F804" i="1"/>
  <c r="F800" i="1"/>
  <c r="F799" i="1"/>
  <c r="F798" i="1"/>
  <c r="F797" i="1"/>
  <c r="F796" i="1"/>
  <c r="F795" i="1"/>
  <c r="F792" i="1"/>
  <c r="F791" i="1"/>
  <c r="F790" i="1"/>
  <c r="F789" i="1"/>
  <c r="F788" i="1"/>
  <c r="F787" i="1"/>
  <c r="F786" i="1"/>
  <c r="F785" i="1"/>
  <c r="F784" i="1"/>
  <c r="F783" i="1"/>
  <c r="F780" i="1"/>
  <c r="F779" i="1"/>
  <c r="F775" i="1"/>
  <c r="F774" i="1"/>
  <c r="F773" i="1"/>
  <c r="F772" i="1"/>
  <c r="F771" i="1"/>
  <c r="F767" i="1"/>
  <c r="F766" i="1"/>
  <c r="F765" i="1"/>
  <c r="F763" i="1"/>
  <c r="F762" i="1"/>
  <c r="F761" i="1"/>
  <c r="F760" i="1"/>
  <c r="F757" i="1"/>
  <c r="F754" i="1"/>
  <c r="F751" i="1"/>
  <c r="F750" i="1"/>
  <c r="F749" i="1"/>
  <c r="F748" i="1"/>
  <c r="F747" i="1"/>
  <c r="F745" i="1"/>
  <c r="F744" i="1"/>
  <c r="F743" i="1"/>
  <c r="F742" i="1"/>
  <c r="F741" i="1"/>
  <c r="F740" i="1"/>
  <c r="F739" i="1"/>
  <c r="F738" i="1"/>
  <c r="F737" i="1"/>
  <c r="F736" i="1"/>
  <c r="F735" i="1"/>
  <c r="F734" i="1"/>
  <c r="F732" i="1"/>
  <c r="F731" i="1"/>
  <c r="F730" i="1"/>
  <c r="F725" i="1"/>
  <c r="F724" i="1"/>
  <c r="F723" i="1"/>
  <c r="F722" i="1"/>
  <c r="F721" i="1"/>
  <c r="F719" i="1"/>
  <c r="F718" i="1"/>
  <c r="F716" i="1"/>
  <c r="F709" i="1"/>
  <c r="F708" i="1"/>
  <c r="F701" i="1"/>
  <c r="F700" i="1"/>
  <c r="F697" i="1"/>
  <c r="F695" i="1"/>
  <c r="F694" i="1"/>
  <c r="F693" i="1"/>
  <c r="F692" i="1"/>
  <c r="F691" i="1"/>
  <c r="F690" i="1"/>
  <c r="F689" i="1"/>
  <c r="F688" i="1"/>
  <c r="F686" i="1"/>
  <c r="F685" i="1"/>
  <c r="F684" i="1"/>
  <c r="F683" i="1"/>
  <c r="F682" i="1"/>
  <c r="F681" i="1"/>
  <c r="F680" i="1"/>
  <c r="F679" i="1"/>
  <c r="F678" i="1"/>
  <c r="F677" i="1"/>
  <c r="F676" i="1"/>
  <c r="F675" i="1"/>
  <c r="F674" i="1"/>
  <c r="F673" i="1"/>
  <c r="F671" i="1"/>
  <c r="F670" i="1"/>
  <c r="F665" i="1"/>
  <c r="F664" i="1"/>
  <c r="F663" i="1"/>
  <c r="F661" i="1"/>
  <c r="F660" i="1"/>
  <c r="F658" i="1"/>
  <c r="F657" i="1"/>
  <c r="F656" i="1"/>
  <c r="F653" i="1"/>
  <c r="F652" i="1"/>
  <c r="F649" i="1"/>
  <c r="F648" i="1"/>
  <c r="F645" i="1"/>
  <c r="F642" i="1"/>
  <c r="F641" i="1"/>
  <c r="F640" i="1"/>
  <c r="F639" i="1"/>
  <c r="F638" i="1"/>
  <c r="F637" i="1"/>
  <c r="F636" i="1"/>
  <c r="F634" i="1"/>
  <c r="F631" i="1"/>
  <c r="F629" i="1"/>
  <c r="F628" i="1"/>
  <c r="F627" i="1"/>
  <c r="F625" i="1"/>
  <c r="F624" i="1"/>
  <c r="F621" i="1"/>
  <c r="F620" i="1"/>
  <c r="F618" i="1"/>
  <c r="F615" i="1"/>
  <c r="F613" i="1"/>
  <c r="F612" i="1"/>
  <c r="F609" i="1"/>
  <c r="F607" i="1"/>
  <c r="F604" i="1"/>
  <c r="F603" i="1"/>
  <c r="F602" i="1"/>
  <c r="F600" i="1"/>
  <c r="F599" i="1"/>
  <c r="F597" i="1"/>
  <c r="F595" i="1"/>
  <c r="F594" i="1"/>
  <c r="F592" i="1"/>
  <c r="F590" i="1"/>
  <c r="F587" i="1"/>
  <c r="F585" i="1"/>
  <c r="F584" i="1"/>
  <c r="F583" i="1"/>
  <c r="F582" i="1"/>
  <c r="F581" i="1"/>
  <c r="F580" i="1"/>
  <c r="F579" i="1"/>
  <c r="F576" i="1"/>
  <c r="F575" i="1"/>
  <c r="F574" i="1"/>
  <c r="F573" i="1"/>
  <c r="F572" i="1"/>
  <c r="F571" i="1"/>
  <c r="F570" i="1"/>
  <c r="F568" i="1"/>
  <c r="F567" i="1"/>
  <c r="F566" i="1"/>
  <c r="F565" i="1"/>
  <c r="F564" i="1"/>
  <c r="F563" i="1"/>
  <c r="F562" i="1"/>
  <c r="F561" i="1"/>
  <c r="F560" i="1"/>
  <c r="F559" i="1"/>
  <c r="F558" i="1"/>
  <c r="F557" i="1"/>
  <c r="F556" i="1"/>
  <c r="F555" i="1"/>
  <c r="F554" i="1"/>
  <c r="F553" i="1"/>
  <c r="F552" i="1"/>
  <c r="F550" i="1"/>
  <c r="F549" i="1"/>
  <c r="F544" i="1"/>
  <c r="F543" i="1"/>
  <c r="F542" i="1"/>
  <c r="F541" i="1"/>
  <c r="F540" i="1"/>
  <c r="F539" i="1"/>
  <c r="F534" i="1"/>
  <c r="F533" i="1"/>
  <c r="F532" i="1"/>
  <c r="F531" i="1"/>
  <c r="F530" i="1"/>
  <c r="F529" i="1"/>
  <c r="F528" i="1"/>
  <c r="F527" i="1"/>
  <c r="F525" i="1"/>
  <c r="F524" i="1"/>
  <c r="F523" i="1"/>
  <c r="F522" i="1"/>
  <c r="F521" i="1"/>
  <c r="F520" i="1"/>
  <c r="F518" i="1"/>
  <c r="F517" i="1"/>
  <c r="F516" i="1"/>
  <c r="F515" i="1"/>
  <c r="F514" i="1"/>
  <c r="F513" i="1"/>
  <c r="F512" i="1"/>
  <c r="F507" i="1"/>
  <c r="F505" i="1"/>
  <c r="F504" i="1"/>
  <c r="F503" i="1"/>
  <c r="F502" i="1"/>
  <c r="F500" i="1"/>
  <c r="F499" i="1"/>
  <c r="F498" i="1"/>
  <c r="F497" i="1"/>
  <c r="F496" i="1"/>
  <c r="F495" i="1"/>
  <c r="F494" i="1"/>
  <c r="F493" i="1"/>
  <c r="F492" i="1"/>
  <c r="F491" i="1"/>
  <c r="F490" i="1"/>
  <c r="F489" i="1"/>
  <c r="F488" i="1"/>
  <c r="F486" i="1"/>
  <c r="F484" i="1"/>
  <c r="F483" i="1"/>
  <c r="F482" i="1"/>
  <c r="F481" i="1"/>
  <c r="F480" i="1"/>
  <c r="F479" i="1"/>
  <c r="F478" i="1"/>
  <c r="F477" i="1"/>
  <c r="F474" i="1"/>
  <c r="F470" i="1"/>
  <c r="F469" i="1"/>
  <c r="F468" i="1"/>
  <c r="F467" i="1"/>
  <c r="F465" i="1"/>
  <c r="F464" i="1"/>
  <c r="F462" i="1"/>
  <c r="F461" i="1"/>
  <c r="F460" i="1"/>
  <c r="F459" i="1"/>
  <c r="F458" i="1"/>
  <c r="F457" i="1"/>
  <c r="F456" i="1"/>
  <c r="F455" i="1"/>
  <c r="F454" i="1"/>
  <c r="F453" i="1"/>
  <c r="F452" i="1"/>
  <c r="F450" i="1"/>
  <c r="F449" i="1"/>
  <c r="F448" i="1"/>
  <c r="F447" i="1"/>
  <c r="F446" i="1"/>
  <c r="F445" i="1"/>
  <c r="F444" i="1"/>
  <c r="F443" i="1"/>
  <c r="F441" i="1"/>
  <c r="F440" i="1"/>
  <c r="F439" i="1"/>
  <c r="F438" i="1"/>
  <c r="F437" i="1"/>
  <c r="F435" i="1"/>
  <c r="F434" i="1"/>
  <c r="F433" i="1"/>
  <c r="F432" i="1"/>
  <c r="F431" i="1"/>
  <c r="F430" i="1"/>
  <c r="F429" i="1"/>
  <c r="F428" i="1"/>
  <c r="F427" i="1"/>
  <c r="F425" i="1"/>
  <c r="F424" i="1"/>
  <c r="F423" i="1"/>
  <c r="F422" i="1"/>
  <c r="F420" i="1"/>
  <c r="F419" i="1"/>
  <c r="F418" i="1"/>
  <c r="F417" i="1"/>
  <c r="F416" i="1"/>
  <c r="F415" i="1"/>
  <c r="F414" i="1"/>
  <c r="F413" i="1"/>
  <c r="F412" i="1"/>
  <c r="F411" i="1"/>
  <c r="F409" i="1"/>
  <c r="F408" i="1"/>
  <c r="F407" i="1"/>
  <c r="F406" i="1"/>
  <c r="F405" i="1"/>
  <c r="F404" i="1"/>
  <c r="F403" i="1"/>
  <c r="F402" i="1"/>
  <c r="F400" i="1"/>
  <c r="F399" i="1"/>
  <c r="F398" i="1"/>
  <c r="F397" i="1"/>
  <c r="F396" i="1"/>
  <c r="F394" i="1"/>
  <c r="F393" i="1"/>
  <c r="F392" i="1"/>
  <c r="F390" i="1"/>
  <c r="F389" i="1"/>
  <c r="F388" i="1"/>
  <c r="F387" i="1"/>
  <c r="F386" i="1"/>
  <c r="F384" i="1"/>
  <c r="F383" i="1"/>
  <c r="F382" i="1"/>
  <c r="F381" i="1"/>
  <c r="F380" i="1"/>
  <c r="F379" i="1"/>
  <c r="F378" i="1"/>
  <c r="F377" i="1"/>
  <c r="F376" i="1"/>
  <c r="F375" i="1"/>
  <c r="F374" i="1"/>
  <c r="F373" i="1"/>
  <c r="F372" i="1"/>
  <c r="F371" i="1"/>
  <c r="F369" i="1"/>
  <c r="F368" i="1"/>
  <c r="F367" i="1"/>
  <c r="F365" i="1"/>
  <c r="F364" i="1"/>
  <c r="F363" i="1"/>
  <c r="F362" i="1"/>
  <c r="F361" i="1"/>
  <c r="F360" i="1"/>
  <c r="F359" i="1"/>
  <c r="F358" i="1"/>
  <c r="F357" i="1"/>
  <c r="F355" i="1"/>
  <c r="F354" i="1"/>
  <c r="F353" i="1"/>
  <c r="F352" i="1"/>
  <c r="F351" i="1"/>
  <c r="F349" i="1"/>
  <c r="F346" i="1"/>
  <c r="F343" i="1"/>
  <c r="F342" i="1"/>
  <c r="F341" i="1"/>
  <c r="F339" i="1"/>
  <c r="F338" i="1"/>
  <c r="F337" i="1"/>
  <c r="F336" i="1"/>
  <c r="F334" i="1"/>
  <c r="F333" i="1"/>
  <c r="F332" i="1"/>
  <c r="F331" i="1"/>
  <c r="F330" i="1"/>
  <c r="F329" i="1"/>
  <c r="F328" i="1"/>
  <c r="F327" i="1"/>
  <c r="F326" i="1"/>
  <c r="F325" i="1"/>
  <c r="F324" i="1"/>
  <c r="F323" i="1"/>
  <c r="F319" i="1"/>
  <c r="F318" i="1"/>
  <c r="F317" i="1"/>
  <c r="F316" i="1"/>
  <c r="F315" i="1"/>
  <c r="F314" i="1"/>
  <c r="F313" i="1"/>
  <c r="F312" i="1"/>
  <c r="F311" i="1"/>
  <c r="F310" i="1"/>
  <c r="F309"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8" i="1"/>
  <c r="F257" i="1"/>
  <c r="F256" i="1"/>
  <c r="F255" i="1"/>
  <c r="F254" i="1"/>
  <c r="F251" i="1"/>
  <c r="F248" i="1"/>
  <c r="F247" i="1"/>
  <c r="F242" i="1"/>
  <c r="F241" i="1"/>
  <c r="F240" i="1"/>
  <c r="F239" i="1"/>
  <c r="F237" i="1"/>
  <c r="F236" i="1"/>
  <c r="F235" i="1"/>
  <c r="F234" i="1"/>
  <c r="F233" i="1"/>
  <c r="F232" i="1"/>
  <c r="F231" i="1"/>
  <c r="F230" i="1"/>
  <c r="F229" i="1"/>
  <c r="F228" i="1"/>
  <c r="F227" i="1"/>
  <c r="F226" i="1"/>
  <c r="F225" i="1"/>
  <c r="F223" i="1"/>
  <c r="F220" i="1"/>
  <c r="F219" i="1"/>
  <c r="F218" i="1"/>
  <c r="F215" i="1"/>
  <c r="F214" i="1"/>
  <c r="F213" i="1"/>
  <c r="F212" i="1"/>
  <c r="F209" i="1"/>
  <c r="F208" i="1"/>
  <c r="F207" i="1"/>
  <c r="F206" i="1"/>
  <c r="F205" i="1"/>
  <c r="F204" i="1"/>
  <c r="F201" i="1"/>
  <c r="F200" i="1"/>
  <c r="F199" i="1"/>
  <c r="F198" i="1"/>
  <c r="F197" i="1"/>
  <c r="F196" i="1"/>
  <c r="F195" i="1"/>
  <c r="F194" i="1"/>
  <c r="F193" i="1"/>
  <c r="F192" i="1"/>
  <c r="F191" i="1"/>
  <c r="F188" i="1"/>
  <c r="F187" i="1"/>
  <c r="F186" i="1"/>
  <c r="F185" i="1"/>
  <c r="F179" i="1"/>
  <c r="F178" i="1"/>
  <c r="F176" i="1"/>
  <c r="F175" i="1"/>
  <c r="F174" i="1"/>
  <c r="F173" i="1"/>
  <c r="F172" i="1"/>
  <c r="F171" i="1"/>
  <c r="F170" i="1"/>
  <c r="F169" i="1"/>
  <c r="F168" i="1"/>
  <c r="F167" i="1"/>
  <c r="F166" i="1"/>
  <c r="F165" i="1"/>
  <c r="F164" i="1"/>
  <c r="F162" i="1"/>
  <c r="F159" i="1"/>
  <c r="F156" i="1"/>
  <c r="F155" i="1"/>
  <c r="F152" i="1"/>
  <c r="F144" i="1"/>
  <c r="F143" i="1"/>
  <c r="F142" i="1"/>
  <c r="F135" i="1"/>
  <c r="F134" i="1"/>
  <c r="F131" i="1"/>
  <c r="F130" i="1"/>
  <c r="F129" i="1"/>
  <c r="F128" i="1"/>
  <c r="F127" i="1"/>
  <c r="F126" i="1"/>
  <c r="F125" i="1"/>
  <c r="F124" i="1"/>
  <c r="F123" i="1"/>
  <c r="F122" i="1"/>
  <c r="F121" i="1"/>
  <c r="F120" i="1"/>
  <c r="F119" i="1"/>
  <c r="F118" i="1"/>
  <c r="F117" i="1"/>
  <c r="F116" i="1"/>
  <c r="F115" i="1"/>
  <c r="F114" i="1"/>
  <c r="F113" i="1"/>
  <c r="F112" i="1"/>
  <c r="F109" i="1"/>
  <c r="F108" i="1"/>
  <c r="F102" i="1"/>
  <c r="F101" i="1"/>
  <c r="F100" i="1"/>
  <c r="F99" i="1"/>
  <c r="F98" i="1"/>
  <c r="F97" i="1"/>
  <c r="F96" i="1"/>
  <c r="F95" i="1"/>
  <c r="F94" i="1"/>
  <c r="F93" i="1"/>
  <c r="F92" i="1"/>
  <c r="F91" i="1"/>
  <c r="F90" i="1"/>
  <c r="F88" i="1"/>
  <c r="F87" i="1"/>
  <c r="F86" i="1"/>
  <c r="F85" i="1"/>
  <c r="F84" i="1"/>
  <c r="F83" i="1"/>
  <c r="F82" i="1"/>
  <c r="F81" i="1"/>
  <c r="F80" i="1"/>
  <c r="F79" i="1"/>
  <c r="F77" i="1"/>
  <c r="F74" i="1"/>
  <c r="F72" i="1"/>
  <c r="F70" i="1"/>
  <c r="F69" i="1"/>
  <c r="F67" i="1"/>
  <c r="F66" i="1"/>
  <c r="F63" i="1"/>
  <c r="F60" i="1"/>
  <c r="F58" i="1"/>
  <c r="F57" i="1"/>
  <c r="F50" i="1"/>
  <c r="F47" i="1"/>
  <c r="F46" i="1"/>
  <c r="F45" i="1"/>
  <c r="F44" i="1"/>
  <c r="F43" i="1"/>
  <c r="F42" i="1"/>
  <c r="F41" i="1"/>
  <c r="F40" i="1"/>
  <c r="F39" i="1"/>
  <c r="F38" i="1"/>
  <c r="F37" i="1"/>
  <c r="F34" i="1"/>
  <c r="F33" i="1"/>
  <c r="F32" i="1"/>
  <c r="F31" i="1"/>
  <c r="F30" i="1"/>
  <c r="F29" i="1"/>
  <c r="F28" i="1"/>
  <c r="F27" i="1"/>
  <c r="F26" i="1"/>
  <c r="F25" i="1"/>
  <c r="F24" i="1"/>
  <c r="F23" i="1"/>
  <c r="F22" i="1"/>
  <c r="F21" i="1"/>
  <c r="F20" i="1"/>
  <c r="F19" i="1"/>
  <c r="F18" i="1"/>
  <c r="F17" i="1"/>
  <c r="F16" i="1"/>
  <c r="F15" i="1"/>
  <c r="F14" i="1"/>
  <c r="F11" i="1"/>
</calcChain>
</file>

<file path=xl/sharedStrings.xml><?xml version="1.0" encoding="utf-8"?>
<sst xmlns="http://schemas.openxmlformats.org/spreadsheetml/2006/main" count="2805" uniqueCount="1434">
  <si>
    <t>סעיף</t>
  </si>
  <si>
    <t>תאור</t>
  </si>
  <si>
    <t>יח'</t>
  </si>
  <si>
    <t>כמות</t>
  </si>
  <si>
    <t>מחיר</t>
  </si>
  <si>
    <t>סה"כ</t>
  </si>
  <si>
    <t/>
  </si>
  <si>
    <t>01</t>
  </si>
  <si>
    <t>מבנה מגובים 130</t>
  </si>
  <si>
    <t>01.0001</t>
  </si>
  <si>
    <r>
      <rPr>
        <sz val="11"/>
        <rFont val="Calibri"/>
      </rPr>
      <t xml:space="preserve">עבודות הנדסה אזרחית הינם בהתאם לתוכניות הבאות: 
0130STR-00-0010130STR-00-002
0130STR-00-0030130STR-00-004
</t>
    </r>
  </si>
  <si>
    <t>הערה</t>
  </si>
  <si>
    <t>01.01</t>
  </si>
  <si>
    <t>עבודות עפר</t>
  </si>
  <si>
    <t>01.01.0010</t>
  </si>
  <si>
    <r>
      <rPr>
        <sz val="11"/>
        <rFont val="Calibri"/>
      </rPr>
      <t>חפירה כללית בשטח כולל העמקות מקומיות וכולל מילוי חוזר עד לתחתית המצעים.</t>
    </r>
  </si>
  <si>
    <t>מ"ק</t>
  </si>
  <si>
    <t>01.02</t>
  </si>
  <si>
    <t>עבודות בטון</t>
  </si>
  <si>
    <t>01.02.002</t>
  </si>
  <si>
    <t>עבודות בטון יצוק באתר</t>
  </si>
  <si>
    <t>01.02.002.0010</t>
  </si>
  <si>
    <r>
      <rPr>
        <sz val="11"/>
        <rFont val="Calibri"/>
      </rPr>
      <t>כלונסי בטון ב-30 דרגת חשיפה 3 כולל קידוח ויציקה בקוטר 60 ס"מ</t>
    </r>
  </si>
  <si>
    <t>מ'</t>
  </si>
  <si>
    <t>01.02.002.0020</t>
  </si>
  <si>
    <r>
      <rPr>
        <sz val="11"/>
        <rFont val="Calibri"/>
      </rPr>
      <t>מצע בטון רזה בעובי 5 ס"מ מתחת לרצפה</t>
    </r>
  </si>
  <si>
    <t>מ"ר</t>
  </si>
  <si>
    <t>01.02.002.0030</t>
  </si>
  <si>
    <r>
      <rPr>
        <sz val="11"/>
        <rFont val="Calibri"/>
      </rPr>
      <t>מצע ארגזי פוליסטירן מוקצף משוננים מסוג דפנות לקריסה בגובה 22 ס"מ מתחת לקורות יסוד ברוחב 20 ו-25 ס"מ</t>
    </r>
  </si>
  <si>
    <t>01.02.002.0040</t>
  </si>
  <si>
    <r>
      <rPr>
        <sz val="11"/>
        <rFont val="Calibri"/>
      </rPr>
      <t>מצע ארגזים כנ"ל אך מתחת לרצפת בטון</t>
    </r>
  </si>
  <si>
    <t>01.02.002.0050</t>
  </si>
  <si>
    <r>
      <rPr>
        <sz val="11"/>
        <rFont val="Calibri"/>
      </rPr>
      <t>יריעות פוליאטילן בעובי 0.3 מ"מ מעל מצע הארגזים ומתחת לבטון הרזה לפי המפרט</t>
    </r>
  </si>
  <si>
    <t>01.02.002.0060</t>
  </si>
  <si>
    <r>
      <rPr>
        <sz val="11"/>
        <rFont val="Calibri"/>
      </rPr>
      <t>רצפה בעובי 30 ס"מ מבטון ב-40 מתערובת מיוחדת למבני מים לפי המפרט המיוחד כולל עיבוד שקעים בפני הרצפה לסגרים</t>
    </r>
  </si>
  <si>
    <t>01.02.002.0070</t>
  </si>
  <si>
    <r>
      <rPr>
        <sz val="11"/>
        <rFont val="Calibri"/>
      </rPr>
      <t>קירות מבטון ב-40 כנ"ל בעובי 40 ס"מ כולל עיבוד חריצים לסגרים</t>
    </r>
  </si>
  <si>
    <t>01.02.002.0080</t>
  </si>
  <si>
    <r>
      <rPr>
        <sz val="11"/>
        <rFont val="Calibri"/>
      </rPr>
      <t>קירות מבטון ב-40 כנ"ל אך בעובי 25 ו-30 ס"מ כולל בדפנות תעלות וכולל כנ"ל</t>
    </r>
  </si>
  <si>
    <t>01.02.002.0090</t>
  </si>
  <si>
    <r>
      <rPr>
        <sz val="11"/>
        <rFont val="Calibri"/>
      </rPr>
      <t>תקרה מבטון ב-40 כנ"ל בעובי 30 ס"מ</t>
    </r>
  </si>
  <si>
    <t>01.02.002.0100</t>
  </si>
  <si>
    <r>
      <rPr>
        <sz val="11"/>
        <rFont val="Calibri"/>
      </rPr>
      <t>תקרה מבטון ב-40 כנ"ל בעובי 20 ס"מ</t>
    </r>
  </si>
  <si>
    <t>01.02.002.0120</t>
  </si>
  <si>
    <r>
      <rPr>
        <sz val="11"/>
        <rFont val="Calibri"/>
      </rPr>
      <t>מהלך מדרגות חיצוני מבטון ב-30 הכולל פלטה אופקית ומשופעת בעובי 20 ס"מ ומשולשי מדרגות עם גמר חשוף חלק כולל קורה תחתונה 20/20 ס"מ בקצה הפלטה האופקית</t>
    </r>
  </si>
  <si>
    <t>01.02.002.0140</t>
  </si>
  <si>
    <r>
      <rPr>
        <sz val="11"/>
        <rFont val="Calibri"/>
      </rPr>
      <t>קירות בטון ב-30 כנ"ל בעובי 20 ס"מ</t>
    </r>
  </si>
  <si>
    <t>01.02.002.0150</t>
  </si>
  <si>
    <r>
      <rPr>
        <sz val="11"/>
        <rFont val="Calibri"/>
      </rPr>
      <t>תקרת בטון ב-30 כנ"ל בעובי 40 ס"מ כולל עבוד פתח</t>
    </r>
  </si>
  <si>
    <t>01.02.002.0160</t>
  </si>
  <si>
    <r>
      <rPr>
        <sz val="11"/>
        <rFont val="Calibri"/>
      </rPr>
      <t>מעקות מבטון ב-30 בעובי 20 ס"מ כולל עבוד שקע לרולקה</t>
    </r>
  </si>
  <si>
    <t>01.02.002.0170</t>
  </si>
  <si>
    <r>
      <rPr>
        <sz val="11"/>
        <rFont val="Calibri"/>
      </rPr>
      <t>מוטות פלדה מצולעים בכל האורכים והקטרים לזיון הבטונים - בהערכה</t>
    </r>
  </si>
  <si>
    <t>טון</t>
  </si>
  <si>
    <t>01.02.002.0180</t>
  </si>
  <si>
    <r>
      <rPr>
        <sz val="11"/>
        <rFont val="Calibri"/>
      </rPr>
      <t>רשתות פלדה מרותכות לזיון הבטונים - בהערכה</t>
    </r>
  </si>
  <si>
    <t>01.02.002.0190</t>
  </si>
  <si>
    <r>
      <rPr>
        <sz val="11"/>
        <rFont val="Calibri"/>
      </rPr>
      <t>כלוב זיון לכלונסאות בכל הקטרים והאורכים</t>
    </r>
  </si>
  <si>
    <t>01.02.002.0191</t>
  </si>
  <si>
    <r>
      <rPr>
        <sz val="11"/>
        <rFont val="Calibri"/>
      </rPr>
      <t>רצפה בעובי 30 ס"מ מבטון ב 40- כנ"ל בשוחת התחברות צינורות כולל עיבוד שקע לבור ניקוז</t>
    </r>
  </si>
  <si>
    <t>01.02.002.0192</t>
  </si>
  <si>
    <r>
      <rPr>
        <sz val="11"/>
        <rFont val="Calibri"/>
      </rPr>
      <t>קירות מבטון ב 40- כנ"ל בעובי 30 ס"מ בשוחת התחברות צינורות</t>
    </r>
  </si>
  <si>
    <t>01.02.002.0193</t>
  </si>
  <si>
    <r>
      <rPr>
        <sz val="11"/>
        <rFont val="Calibri"/>
      </rPr>
      <t>תקרה מבטון ב 40- כנ"ל בעובי 20 ס"מ בשוחת התחברות צינורות</t>
    </r>
  </si>
  <si>
    <t>01.02.002.0194</t>
  </si>
  <si>
    <r>
      <rPr>
        <sz val="11"/>
        <rFont val="Calibri"/>
      </rPr>
      <t>קורת ראש לכלונסאות הדיפון בחתך 60/60</t>
    </r>
  </si>
  <si>
    <t>01.05</t>
  </si>
  <si>
    <t>עבודות איטום</t>
  </si>
  <si>
    <t>01.05.005</t>
  </si>
  <si>
    <t>01.05.005.0010</t>
  </si>
  <si>
    <r>
      <rPr>
        <sz val="11"/>
        <rFont val="Calibri"/>
      </rPr>
      <t>איטום הרצפה במריחות חמות מעל מצע בטון רזה לפי המפרט המיוחד</t>
    </r>
  </si>
  <si>
    <t>01.05.005.0020</t>
  </si>
  <si>
    <r>
      <rPr>
        <sz val="11"/>
        <rFont val="Calibri"/>
      </rPr>
      <t>איטום קירות תת קרקעיים במריחות חמות לפי המפרט המיוחד</t>
    </r>
  </si>
  <si>
    <t>01.05.005.0030</t>
  </si>
  <si>
    <r>
      <rPr>
        <sz val="11"/>
        <rFont val="Calibri"/>
      </rPr>
      <t>עצר כימי מתנפח מסוג סיקה סוול 2507 בהפסקות יציקה כולל משחת סיקה סוול</t>
    </r>
  </si>
  <si>
    <t>01.05.005.0040</t>
  </si>
  <si>
    <r>
      <rPr>
        <sz val="11"/>
        <rFont val="Calibri"/>
      </rPr>
      <t>רצועות פיויסי מסוג V-24L מתוצרת סיקה בהפסקות יציקה</t>
    </r>
  </si>
  <si>
    <t>01.05.005.0050</t>
  </si>
  <si>
    <r>
      <rPr>
        <sz val="11"/>
        <rFont val="Calibri"/>
      </rPr>
      <t>מילוי מגרעות בתפרים בסיקה פלקס PR03WF</t>
    </r>
  </si>
  <si>
    <t>01.05.005.0060</t>
  </si>
  <si>
    <r>
      <rPr>
        <sz val="11"/>
        <rFont val="Calibri"/>
      </rPr>
      <t>ציפוי מגן על הרצפה והקירות מצידם הפנימי באפוקסי צמנט מסוג סיקה טופ גארד EC-720</t>
    </r>
  </si>
  <si>
    <t>01.05.005.0070</t>
  </si>
  <si>
    <r>
      <rPr>
        <sz val="11"/>
        <rFont val="Calibri"/>
      </rPr>
      <t>יצירת שפועי גג מבטון מוקצף (בטון קל) בעל משקל מרחבי 1,200 ק"ג/מ"ר. המחיר כולל רשת זיון לפי המפרט</t>
    </r>
  </si>
  <si>
    <t>01.05.005.0080</t>
  </si>
  <si>
    <r>
      <rPr>
        <sz val="11"/>
        <rFont val="Calibri"/>
      </rPr>
      <t>רולקות משולשות במידות 6/6 ס"מ בטיט צמנט 1:3</t>
    </r>
  </si>
  <si>
    <t>01.05.005.0090</t>
  </si>
  <si>
    <r>
      <rPr>
        <sz val="11"/>
        <rFont val="Calibri"/>
      </rPr>
      <t>איטום הגג ב-2 שכבות יריעות ביטומניות משוכללות מולחמות לגג כולל מעל רולקות המכילות תוספת 15% פולימר אלסטומרי S.B.S עובי היריעה 5 מ"מ עם זיון לבד פוליאסטר במשקל 250 גר'/מ"ר</t>
    </r>
  </si>
  <si>
    <t>01.05.005.0100</t>
  </si>
  <si>
    <r>
      <rPr>
        <sz val="11"/>
        <rFont val="Calibri"/>
      </rPr>
      <t>יריעות מבד גיאוטכני במשקל 400 גר'/מ"ר להגנה על האיטום</t>
    </r>
  </si>
  <si>
    <t>01.05.005.0110</t>
  </si>
  <si>
    <r>
      <rPr>
        <sz val="11"/>
        <rFont val="Calibri"/>
      </rPr>
      <t>שכבה בעובי 5 ס"מ של אגרגט פוליה רחוץ בקוטר 2 ס"מ מפוזר מעל הגג הנ"ל</t>
    </r>
  </si>
  <si>
    <t>01.07</t>
  </si>
  <si>
    <t>מתקני תברואה</t>
  </si>
  <si>
    <t>01.07.050</t>
  </si>
  <si>
    <t>ניקוז מי גשמים</t>
  </si>
  <si>
    <t>01.07.050.0030</t>
  </si>
  <si>
    <r>
      <rPr>
        <sz val="11"/>
        <rFont val="Calibri"/>
      </rPr>
      <t>קולט מי גשמים עם ברדס מחוטים מגולוונים קוטר 4 מ"מ בראש המרזב, לרבות צלחת פח אבץ מס' 14</t>
    </r>
  </si>
  <si>
    <t>01.09</t>
  </si>
  <si>
    <t>עבודות טיח</t>
  </si>
  <si>
    <t>01.09.001</t>
  </si>
  <si>
    <t>הערות כלליות לפרק 09 עבודות טיח</t>
  </si>
  <si>
    <t>01.09.001.0002</t>
  </si>
  <si>
    <r>
      <rPr>
        <sz val="11"/>
        <rFont val="Calibri"/>
      </rPr>
      <t>1. תשומת לב המשתמש מופנית ל"הנחות יסוד לתמחיר מאגר המחירים" המפורטות בתחילת המחירון; כמו כן לחישוב בתחילת חלק ג' עבור תוספת לפי אזורים (למחיר הכולל של הבניה) ותוספות או הפחתות בגין היקף העבודה.</t>
    </r>
  </si>
  <si>
    <t>01.09.001.0004</t>
  </si>
  <si>
    <r>
      <rPr>
        <sz val="11"/>
        <rFont val="Calibri"/>
      </rPr>
      <t>2. כל העבודות בפרק זה כפופות לנאמר ב"מפרט כללי לעבודות בנין" ("האוגדן הכחול"), כולל אופני המדידה, אלא אם צויין אחרת בסעיף.</t>
    </r>
  </si>
  <si>
    <t>01.09.001.0009</t>
  </si>
  <si>
    <r>
      <rPr>
        <sz val="11"/>
        <rFont val="Calibri"/>
      </rPr>
      <t>4. כל המחירים כוללים חומר + עבודה + רווח ונקובים בשקלים חדשים (ללא מע"מ) והינם מחירי קבלן ראשי.</t>
    </r>
  </si>
  <si>
    <t>01.09.011</t>
  </si>
  <si>
    <t>טיח פנים</t>
  </si>
  <si>
    <t>01.09.011.0022</t>
  </si>
  <si>
    <r>
      <rPr>
        <sz val="11"/>
        <rFont val="Calibri"/>
      </rPr>
      <t>טיח פנים, שתי שכבות על שטחים מישוריים, יישור ופלוס ברצועות לפי פרופילים - "מייקים" (טיח מייקים), לרבות עיבוד מקצועות (פינות) וזוויתנים</t>
    </r>
  </si>
  <si>
    <t>01.09.011.0350</t>
  </si>
  <si>
    <r>
      <rPr>
        <sz val="11"/>
        <rFont val="Calibri"/>
      </rPr>
      <t>תוספת לעבודות טיח המבוצעות על תקרות שגובהן מעל ל - 3.0 מ' ועד 5.0 מ', עבור הרכבה ופירוק של פיגום כלשהו ו/או במת הרמה. המדידה לפי שטח התקרה. (התוספת תשולם במידה ולא קיים פיגום כלשהו לביצוע עב' הטיח)</t>
    </r>
  </si>
  <si>
    <t>01.09.021</t>
  </si>
  <si>
    <t>טיח חוץ</t>
  </si>
  <si>
    <t>01.09.021.0040</t>
  </si>
  <si>
    <r>
      <rPr>
        <sz val="11"/>
        <rFont val="Calibri"/>
      </rPr>
      <t>טיח חוץ על שטחים מישוריים לרבות: הרבצה תחתונה, שכבת טיח מיישרת ושכבה עליונה זרוקה בכף על בסיס צמנט לבן</t>
    </r>
  </si>
  <si>
    <t>01.10</t>
  </si>
  <si>
    <t>עבודות ריצוף וחיפוי</t>
  </si>
  <si>
    <t>01.10.050</t>
  </si>
  <si>
    <t>חיפוי קירות</t>
  </si>
  <si>
    <t>01.10.050.0082</t>
  </si>
  <si>
    <r>
      <rPr>
        <sz val="11"/>
        <rFont val="Calibri"/>
      </rPr>
      <t>חיפוי קירות פנים באריחי גרניט פורצלן/קרמיקה במידות 30/90 ס"מ, מחיר יסוד 80 ש"ח/מ"ר</t>
    </r>
  </si>
  <si>
    <t>01.11</t>
  </si>
  <si>
    <t>עבודות צביעה</t>
  </si>
  <si>
    <t>01.11.011</t>
  </si>
  <si>
    <t>צבע וסיוד פנים, על טיח, בטון, בלוקים וגבס</t>
  </si>
  <si>
    <t>01.11.011.0010</t>
  </si>
  <si>
    <r>
      <rPr>
        <sz val="11"/>
        <rFont val="Calibri"/>
      </rPr>
      <t>סיוד ב"פוליסיד" (סיד סינטטי) או ש"ע על טיח פנים, בשלוש שכבות</t>
    </r>
  </si>
  <si>
    <t>01.11.011.0700</t>
  </si>
  <si>
    <r>
      <rPr>
        <sz val="11"/>
        <rFont val="Calibri"/>
      </rPr>
      <t>תמיסת "פונגיצ'ק" או ש"ע לניקוי והסרה של פטריות ועובש בשטחים נגועים לרבות הסרת הצבע באזור הנגוע, שכבה אחת של "בונדרול סופר" או ש"ע ושתי שכבות תמיסת "פונגיצ'ק" או ש"ע</t>
    </r>
  </si>
  <si>
    <t>01.11.012</t>
  </si>
  <si>
    <t>צבע חוץ על טיח, בטון וגבס</t>
  </si>
  <si>
    <t>01.11.012.0123</t>
  </si>
  <si>
    <r>
      <rPr>
        <sz val="11"/>
        <rFont val="Calibri"/>
      </rPr>
      <t>צבע "רב גמיש מרקם חולי 20" או ש"ע בכמות של 1500 גר'/מ"ר, בשתי שכבות במריחה או בהתזה על טיח חוץ, לרבות צבע יסוד קושר רב גמיש ותיקוני סדקים במרק גמיש לפי הצורך</t>
    </r>
  </si>
  <si>
    <t>01.11.012.0186</t>
  </si>
  <si>
    <r>
      <rPr>
        <sz val="11"/>
        <rFont val="Calibri"/>
      </rPr>
      <t>שליכט צבעוני אקרילי "TM10" או ש"ע במרקם גס על קירות גבס, טיח ובטון (פנים וחוץ), בכמות של 2.5-3.0 ק"ג/מ"ר בשתי שכבות, לרבות יסוד אקרילי בגוון השליכט ע"ג תשתית מיישרת (הנמדדת בנפרד במידה ונידרש)</t>
    </r>
  </si>
  <si>
    <t>01.12</t>
  </si>
  <si>
    <t>עבודות אלומיניום</t>
  </si>
  <si>
    <t>01.12.0010</t>
  </si>
  <si>
    <r>
      <rPr>
        <sz val="11"/>
        <rFont val="Calibri"/>
      </rPr>
      <t>מעקה עם מאחז אלומיניום בגובה 1.10 מ' במבחר תוצרת תוצרת "טרלידור" או ש"ע, עשוי מיציקות אלומיניום אנכיות במגוון דוגמאות</t>
    </r>
  </si>
  <si>
    <t>01.12.016</t>
  </si>
  <si>
    <t>חלון אלומיניום קיפ וחלון קבוע</t>
  </si>
  <si>
    <t>01.12.016.0600</t>
  </si>
  <si>
    <r>
      <rPr>
        <sz val="11"/>
        <rFont val="Calibri"/>
      </rPr>
      <t>חלון קבוע כדוגמת קליל קלאסי 4500 או ש"ע, במידות 80/120 ס''מ</t>
    </r>
  </si>
  <si>
    <t>01.50</t>
  </si>
  <si>
    <t>משטחי בטון</t>
  </si>
  <si>
    <t>01.50.043</t>
  </si>
  <si>
    <t>ציפויים, צביעה וליטוש משטחי בטון, במשטחים חסיני שחיקה ו/או עמידים כנגד התקפים כימיים</t>
  </si>
  <si>
    <t>01.50.043.0220</t>
  </si>
  <si>
    <r>
      <rPr>
        <sz val="11"/>
        <rFont val="Calibri"/>
      </rPr>
      <t>ציפוי אפוקסי (בגוונים שונים) בעובי כ- 250 מיקרון על רצפת בטון. המחיר הינו לשטח מעל 100 מ"ר ועד 500 מ"ר</t>
    </r>
  </si>
  <si>
    <t>01.99</t>
  </si>
  <si>
    <t>חריגים</t>
  </si>
  <si>
    <t>01.99.0001</t>
  </si>
  <si>
    <r>
      <rPr>
        <sz val="11"/>
        <rFont val="Calibri"/>
      </rPr>
      <t xml:space="preserve">מכסה פח מגולוון וצבוע אפוקסי לפתח כניסה על גג במידות 820/340 ס"מ לפי תכ' סט' מס' 5-20. 
</t>
    </r>
  </si>
  <si>
    <t>01.99.0002</t>
  </si>
  <si>
    <r>
      <rPr>
        <sz val="11"/>
        <rFont val="Calibri"/>
      </rPr>
      <t xml:space="preserve">מכסה מפוליאסטר משוריין במידות 120x80 לפי תכ' סט' מס' 5-18. 
</t>
    </r>
  </si>
  <si>
    <t>01.99.0003</t>
  </si>
  <si>
    <r>
      <rPr>
        <sz val="11"/>
        <rFont val="Calibri"/>
      </rPr>
      <t xml:space="preserve">
מכסה מפוליאסטר משוריין במידות 130x70 לפי תכ' סט' מס' 5-18. 
</t>
    </r>
  </si>
  <si>
    <t>01.99.0004</t>
  </si>
  <si>
    <r>
      <rPr>
        <sz val="11"/>
        <rFont val="Calibri"/>
      </rPr>
      <t xml:space="preserve">אספקה והנחה צנרת פלדה שחורה בקוטר "40 בעובי דופן "1/4 להתקנה גלויה באמצעות אוגנים (מתומחרים בנפרד). צינור הפלדה יהיה מגולוון וצבוע פנים וחוץ על פי מפרט צביעה לפי סעיף 11.08.4. עבודת האספקה וההנחה תכלול ספיחים, חיתוכים, מעברים, תמיכות התקנה במעבר הקירות בשלבים, דיסקיות עיגון וריתוכן מסביב למעט אביזרים, טבעות עוגן לפי התכנית, הכל מותקן בשלמות. 
</t>
    </r>
  </si>
  <si>
    <t>01.99.0005</t>
  </si>
  <si>
    <r>
      <rPr>
        <sz val="11"/>
        <rFont val="Calibri"/>
      </rPr>
      <t>דלת דו כנפית מפח אטום מגולוון בחם עם ציפוי בצבע אפוקסי+ משקוף, פתיחה צירית, במידות300/220 ס"מ , הכל קומפלט</t>
    </r>
  </si>
  <si>
    <t>01.99.0006</t>
  </si>
  <si>
    <r>
      <rPr>
        <sz val="11"/>
        <rFont val="Calibri"/>
      </rPr>
      <t>צנרת מי גשם GEBERIT בקוטר "4 מותקנים בקירות ובעמודים כולל האביזרים</t>
    </r>
  </si>
  <si>
    <t>01.99.0007</t>
  </si>
  <si>
    <r>
      <rPr>
        <sz val="11"/>
        <rFont val="Calibri"/>
      </rPr>
      <t>ברדסים מחוטים מגולבנים בקוטר 4 מ"מ בראש המרזב, כולל צלחת אבץ מס' 14</t>
    </r>
  </si>
  <si>
    <t>01.99.0008</t>
  </si>
  <si>
    <r>
      <rPr>
        <sz val="11"/>
        <rFont val="Calibri"/>
      </rPr>
      <t>ברך מצנור פלדה בקוטר "4 במוצא הצנורות הנ"ל כולל צביעה בגוון לפי בחירת אדריכל</t>
    </r>
  </si>
  <si>
    <t>01.99.0009</t>
  </si>
  <si>
    <r>
      <rPr>
        <sz val="11"/>
        <rFont val="Calibri"/>
      </rPr>
      <t>מכסה מפוליאסטר משוריין במידות 80x80 לפי תכ' סט' מס' 5-18.</t>
    </r>
  </si>
  <si>
    <t>01.99.0010</t>
  </si>
  <si>
    <r>
      <rPr>
        <sz val="11"/>
        <rFont val="Calibri"/>
      </rPr>
      <t xml:space="preserve">
צינורות פלדה קוטר "40, עובי דופן "1/4, עם ציפוי פנים צמנט רב אלומינה ועטיפה חיצונית פוליאתילן שחול תלת שכבתי דוגמת "טריו" או "APC-3" או ש"ע, מונחים בקרקע לרבות עבודות חפירה, עטיפת חול ומילוי חוזר. מחיר הצינור כולל ספיחים, חיתוכים,ריתוכים, עיגונים, טבעות עוגן, דיסקיות הכל מותקן בשלמות.</t>
    </r>
  </si>
  <si>
    <t>01.99.001</t>
  </si>
  <si>
    <t>אספקה והרכבה של ציוד</t>
  </si>
  <si>
    <t>01.99.001.0001</t>
  </si>
  <si>
    <r>
      <rPr>
        <sz val="11"/>
        <rFont val="Calibri"/>
      </rPr>
      <t>אספקה והרכבה של מגובים גסים במרווח 15 מ"מ לספיקה של 5,000 מק"ש לכל אחד, כולל לוח חשמל, כולל אספקת מסועים בורגיים ללא ציר לפי התוכניות והמפרט הטכני. כולל הובלה לאתר ופיקוח על ההרכבה.
מספרי תגים מגובים: M-101, M-102, M-103.
מספרי תגים מסועים: M-100, M-121.</t>
    </r>
  </si>
  <si>
    <t>01.99.001.0002</t>
  </si>
  <si>
    <r>
      <rPr>
        <sz val="11"/>
        <rFont val="Calibri"/>
      </rPr>
      <t>אספקה והרכבה של מסוע בורגי סגור ללא ציר באורך כ 10 מ' לפי התוכניות והמפרט הטכני. כולל הובלה לאתר ופיקוח על ההרכבה.
מס' תג (חדר מגוב עדין): M-110.</t>
    </r>
  </si>
  <si>
    <t>01.99.001.0003</t>
  </si>
  <si>
    <r>
      <rPr>
        <sz val="11"/>
        <rFont val="Calibri"/>
      </rPr>
      <t>אספקה והרכבה של מסוע בורגי סגור ללא ציר באורך כ 4 מ' לפי התוכניות והמפרט הטכני. כולל הובלה לאתר ופיקוח על ההרכבה.
מס' תג (חדר מגוב עדין): M-109.</t>
    </r>
  </si>
  <si>
    <t>01.99.001.0007</t>
  </si>
  <si>
    <r>
      <rPr>
        <sz val="11"/>
        <rFont val="Calibri"/>
      </rPr>
      <t>אספקה והרכבה של מדי מפלס דיפרנציאליים כולל מערכת לשתי כניסות גשש לחדר מגוב גס, לפי התוכניות והמפרט הטכני. כולל הובלה לאתר ופיקוח על ההרכבה.
מספרי תגים מדי מפלס דיפרנציאליים: LIT-101, LIT-102, LIT-103.
מספרי תגים גששים: LE-101, LE-102, LE-103, LE-104, LE-105, LE-106.</t>
    </r>
  </si>
  <si>
    <t>01.99.001.0008</t>
  </si>
  <si>
    <r>
      <rPr>
        <sz val="11"/>
        <rFont val="Calibri"/>
      </rPr>
      <t>אספקה והרכבה של מד pH (בתעלת הכניסה לפני המגובים הגסים במבנה חדר מגוב גס), לפי התוכניות והמפרט הטכני. כולל הובלה לאתר ופיקוח על ההרכבה.
מספר תג: pH-100.</t>
    </r>
  </si>
  <si>
    <t>01.99.001.0009</t>
  </si>
  <si>
    <r>
      <rPr>
        <sz val="11"/>
        <rFont val="Calibri"/>
      </rPr>
      <t>אספקה והרכבה של מד מוליכות חשמלית (בתעלת הכניסה לפני המגובים הגסים במבנה חדר מגוב גס), לפי התוכניות והמפרט הטכני. כולל הובלה לאתר ופיקוח על ההרכבה.
מספר תג: EC-100.</t>
    </r>
  </si>
  <si>
    <t>01.99.001.0010</t>
  </si>
  <si>
    <r>
      <rPr>
        <sz val="11"/>
        <rFont val="Calibri"/>
      </rPr>
      <t>אספקה והרכבה של בקר עם 2 כניסות אנלוגיות למד pH ולמד מוליכות, 2 יציאות לפי התוכניות והמפרט הטכני. כולל הובלה לאתר ופיקוח על ההרכבה.</t>
    </r>
  </si>
  <si>
    <t>01.99.001.0011</t>
  </si>
  <si>
    <r>
      <rPr>
        <sz val="11"/>
        <rFont val="Calibri"/>
      </rPr>
      <t>אספקה והרכבה של טובלן באורך של עד 2 מ', לפי התוכניות והמפרט הטכני. כולל הובלה לאתר ופיקוח על ההרכבה.</t>
    </r>
  </si>
  <si>
    <t>01.99.001.0012</t>
  </si>
  <si>
    <r>
      <rPr>
        <sz val="11"/>
        <rFont val="Calibri"/>
      </rPr>
      <t>אספקה והרכבה של מד ספיקה בקוטר ''40 למדידת שפכים גולמיים, לפי התוכניות והמפרט הטכני. כולל הובלה לאתר ופיקוח על ההרכבה.
מספרי תגים: FIT-100, FIT-101, FIT-102.</t>
    </r>
  </si>
  <si>
    <t>01.99.001.0014</t>
  </si>
  <si>
    <r>
      <rPr>
        <sz val="11"/>
        <rFont val="Calibri"/>
      </rPr>
      <t xml:space="preserve">אספקה והרכבה של מתקן לנטרול ריחות בטכנולוגית יוניזציה לספיקה של 7,500 מק"ש, כולל יחידות הטיפול באוויר, מפוחים, תעלות אוויר, מכשור, חשמל ובקרה ופיקוח על ההרכבה של מתקן נטרול ריחות לפי התוכניות והמפרט הטכני. כולל הובלה לאתר ופיקוח על ההרכבה.
מספר תג:M-120 </t>
    </r>
  </si>
  <si>
    <t>01.99.001.0016</t>
  </si>
  <si>
    <r>
      <rPr>
        <sz val="11"/>
        <rFont val="Calibri"/>
      </rPr>
      <t>אספקה והרכבה של סגר חשמלי אנלוגי 4-20mA לתעלת מגוב ברוחב 1.30 מ', כולל מפעיל חשמלי, כולל חיווט, לפי התוכניות והמפרט הטכני. כולל הובלה לאתר ופיקוח על ההרכבה.
מספרי תגים: CHM-104, CHM-105, CHM-106, CHM-115.</t>
    </r>
  </si>
  <si>
    <t>01.99.001.0017</t>
  </si>
  <si>
    <r>
      <rPr>
        <sz val="11"/>
        <rFont val="Calibri"/>
      </rPr>
      <t>אספקה והרכבה של סגר חשמלי אנלוגי 4-20mA לתעלת מעקף ברוחב 1.20 מ', כולל מפעיל חשמלי, כולל חיווט,לפי התוכניות והמפרט הטכני. כולל הובלה לאתר ופיקוח על ההרכבה.
מספר תג: CHM-113.</t>
    </r>
  </si>
  <si>
    <t>01.99.001.0018</t>
  </si>
  <si>
    <r>
      <rPr>
        <sz val="11"/>
        <rFont val="Calibri"/>
      </rPr>
      <t>אספקה והרכבה של סגר חשמלי on/off לתעלת מגוב ברוחב 1.30 מ', כולל מפעיל חשמלי, כולל חיווט, לפי התוכניות והמפרט הטכני. כולל הובלה לאתר ופיקוח על ההרכבה.
מספרי תגים: CHM-101, CHM-102, CHM-103, CHM-114.</t>
    </r>
  </si>
  <si>
    <t>02</t>
  </si>
  <si>
    <t>מבנה מכולות-120</t>
  </si>
  <si>
    <t>02.0001</t>
  </si>
  <si>
    <r>
      <rPr>
        <sz val="11"/>
        <rFont val="Calibri"/>
      </rPr>
      <t>עבודות הנדסה אזרחית הינם בהתאם לתוכניות הבאות:
0120STR-00-001
0120STR-00-002
0120STR-00-003
0120STR-00-004</t>
    </r>
  </si>
  <si>
    <t>02.01</t>
  </si>
  <si>
    <t>02.01.001</t>
  </si>
  <si>
    <t>02.01.001.0010</t>
  </si>
  <si>
    <r>
      <rPr>
        <sz val="11"/>
        <rFont val="Calibri"/>
      </rPr>
      <t>חפירה בשטח עד למפלסי תחתית במצע לרצפה</t>
    </r>
  </si>
  <si>
    <t>02.01.001.0020</t>
  </si>
  <si>
    <r>
      <rPr>
        <sz val="11"/>
        <rFont val="Calibri"/>
      </rPr>
      <t>חפירה לקורות יסוד ברוחב 25 ס''מ</t>
    </r>
  </si>
  <si>
    <t>02.02</t>
  </si>
  <si>
    <t>02.02.002</t>
  </si>
  <si>
    <t>02.02.002.0010</t>
  </si>
  <si>
    <r>
      <rPr>
        <sz val="11"/>
        <rFont val="Calibri"/>
      </rPr>
      <t>כלונסי בטון ב 30- ד"ח 3 כולל קידוח ויציקה
בקוטר 90 ס"מ</t>
    </r>
  </si>
  <si>
    <t>02.02.002.0020</t>
  </si>
  <si>
    <r>
      <rPr>
        <sz val="11"/>
        <rFont val="Calibri"/>
      </rPr>
      <t>מצע בטון רזה בעובי 5 ס"מ מתחת לרצפות</t>
    </r>
  </si>
  <si>
    <t>02.02.002.0030</t>
  </si>
  <si>
    <r>
      <rPr>
        <sz val="11"/>
        <rFont val="Calibri"/>
      </rPr>
      <t>מצע ארגזי פוליסטירן מוקצף משוננים מסוג דפנות לקריסה בגובה 22 ס"מ מתחת לקורות יסוד ברוחב 25 ס"מ</t>
    </r>
  </si>
  <si>
    <t>02.02.002.0040</t>
  </si>
  <si>
    <r>
      <rPr>
        <sz val="11"/>
        <rFont val="Calibri"/>
      </rPr>
      <t>מצע ארגזים כנ"ל אך מתחת לרצפת הבטון</t>
    </r>
  </si>
  <si>
    <t>02.02.002.0050</t>
  </si>
  <si>
    <r>
      <rPr>
        <sz val="11"/>
        <rFont val="Calibri"/>
      </rPr>
      <t>רצפה מבטון ב 30- ד"ח 3 בעובי 40 ס"מ</t>
    </r>
  </si>
  <si>
    <t>02.02.002.0060</t>
  </si>
  <si>
    <r>
      <rPr>
        <sz val="11"/>
        <rFont val="Calibri"/>
      </rPr>
      <t>רצפה משופעת מבטון כנ"ל בעובי 20 ס"מ כולל עיבוי</t>
    </r>
  </si>
  <si>
    <t>02.02.002.0070</t>
  </si>
  <si>
    <r>
      <rPr>
        <sz val="11"/>
        <rFont val="Calibri"/>
      </rPr>
      <t>תקרת ביניים מבטון כנ"ל בעובי 30 ס"מ</t>
    </r>
  </si>
  <si>
    <t>02.02.002.0080</t>
  </si>
  <si>
    <r>
      <rPr>
        <sz val="11"/>
        <rFont val="Calibri"/>
      </rPr>
      <t>תקרה עליונה מבטון כנ"ל בעובי 25 ס"מ</t>
    </r>
  </si>
  <si>
    <t>02.02.002.0090</t>
  </si>
  <si>
    <r>
      <rPr>
        <sz val="11"/>
        <rFont val="Calibri"/>
      </rPr>
      <t>קורות יסוד מבטון ב 30- כנ"ל ברוחב 25 ס"מ</t>
    </r>
  </si>
  <si>
    <t>02.02.002.0100</t>
  </si>
  <si>
    <r>
      <rPr>
        <sz val="11"/>
        <rFont val="Calibri"/>
      </rPr>
      <t>עמודי בטון ב 30- כנ"ל בחתך 25/50</t>
    </r>
  </si>
  <si>
    <t>02.02.002.0110</t>
  </si>
  <si>
    <r>
      <rPr>
        <sz val="11"/>
        <rFont val="Calibri"/>
      </rPr>
      <t>עמודי בטון ב 30- כנ"ל בחתך 25/80</t>
    </r>
  </si>
  <si>
    <t>02.02.002.0120</t>
  </si>
  <si>
    <r>
      <rPr>
        <sz val="11"/>
        <rFont val="Calibri"/>
      </rPr>
      <t>קירות מבטון ב 30- כנ"ל בעובי 25 ס"מ</t>
    </r>
  </si>
  <si>
    <t>02.02.002.0130</t>
  </si>
  <si>
    <r>
      <rPr>
        <sz val="11"/>
        <rFont val="Calibri"/>
      </rPr>
      <t>קירות מבטון ב 30- כנ"ל בעובי 20 ס"מ</t>
    </r>
  </si>
  <si>
    <t>02.02.002.0140</t>
  </si>
  <si>
    <r>
      <rPr>
        <sz val="11"/>
        <rFont val="Calibri"/>
      </rPr>
      <t>מעקות מבטון ב 30- כנ"ל בעובי 25 ס"מ כולל שקע 5 ס"מ לרולקה בהיקף תקרת הגג</t>
    </r>
  </si>
  <si>
    <t>02.02.002.0150</t>
  </si>
  <si>
    <r>
      <rPr>
        <sz val="11"/>
        <rFont val="Calibri"/>
      </rPr>
      <t>מהלך מדרגות מבטון ב 30- כנ"ל</t>
    </r>
  </si>
  <si>
    <t>02.02.002.0160</t>
  </si>
  <si>
    <r>
      <rPr>
        <sz val="11"/>
        <rFont val="Calibri"/>
      </rPr>
      <t xml:space="preserve">קורות פלדה מפרופיל HEA220 לתמיכה במסילות שנאים
</t>
    </r>
  </si>
  <si>
    <t>02.02.002.0170</t>
  </si>
  <si>
    <r>
      <rPr>
        <sz val="11"/>
        <rFont val="Calibri"/>
      </rPr>
      <t>קורות מבטון ב 30- כנ"ל בעובי 25 ס"מ</t>
    </r>
  </si>
  <si>
    <t>02.02.002.0180</t>
  </si>
  <si>
    <r>
      <rPr>
        <sz val="11"/>
        <rFont val="Calibri"/>
      </rPr>
      <t xml:space="preserve">מוטות פלדה מצולעים בכל הקטרים והאורכים לזיון הבטונים </t>
    </r>
  </si>
  <si>
    <t>02.02.002.0190</t>
  </si>
  <si>
    <r>
      <rPr>
        <sz val="11"/>
        <rFont val="Calibri"/>
      </rPr>
      <t>רשתות מרותכות לזיון הבטונים בהערכה</t>
    </r>
  </si>
  <si>
    <t>02.02.002.0200</t>
  </si>
  <si>
    <r>
      <rPr>
        <sz val="11"/>
        <rFont val="Calibri"/>
      </rPr>
      <t>כלוב זיון לכלונס בכל הקטרים והאורכים</t>
    </r>
  </si>
  <si>
    <t>02.05</t>
  </si>
  <si>
    <t>02.05.005</t>
  </si>
  <si>
    <t>02.05.005.0010</t>
  </si>
  <si>
    <r>
      <rPr>
        <sz val="11"/>
        <rFont val="Calibri"/>
      </rPr>
      <t>איטום הרצפה כולל דופן הרצפה במריחות חמות מעל מצע בטון רזה לפי המפרט המיוחד</t>
    </r>
  </si>
  <si>
    <t>02.05.005.0020</t>
  </si>
  <si>
    <t>02.09</t>
  </si>
  <si>
    <t>02.09.001</t>
  </si>
  <si>
    <t>02.09.001.0002</t>
  </si>
  <si>
    <t>02.09.001.0004</t>
  </si>
  <si>
    <t>02.09.001.0009</t>
  </si>
  <si>
    <t>02.09.011</t>
  </si>
  <si>
    <t>02.09.011.0022</t>
  </si>
  <si>
    <t>02.09.011.0350</t>
  </si>
  <si>
    <t>02.09.011.0360</t>
  </si>
  <si>
    <r>
      <rPr>
        <sz val="11"/>
        <rFont val="Calibri"/>
      </rPr>
      <t>תוספת לסעיף 09.011.0350, עבור כל מ' נוסף לגובה מעל 5.0 מ' ובכל גובה</t>
    </r>
  </si>
  <si>
    <t>02.11</t>
  </si>
  <si>
    <t>02.11.001</t>
  </si>
  <si>
    <t>הערות כלליות לפרק 11 עבודות צביעה</t>
  </si>
  <si>
    <t>02.11.001.0003</t>
  </si>
  <si>
    <r>
      <rPr>
        <sz val="11"/>
        <rFont val="Calibri"/>
      </rPr>
      <t>1. הנחיות כלליות לאחוזי קבלן ראשי - אם קיים בפרויקט (בתוספת למחירי קבלן עבודות צביעה שלהלן) - ראה בקבצים מצורפים - נספחים ועלויות בניה. תשומת לב המשתמש מופנית ל"הנחות יסוד לתמחיר מאגר המחירים" המפורטות בתחילת החוברת; כמו כן לחישוב בקבצים מצורפים עבור תוספת לפי אזורים (למחיר הכולל של הבניה) ותוספות או הפחתות בגין היקף העבודה.</t>
    </r>
  </si>
  <si>
    <t>02.11.001.0004</t>
  </si>
  <si>
    <r>
      <rPr>
        <sz val="11"/>
        <rFont val="Calibri"/>
      </rPr>
      <t>2. כל העבודות בפרק זה כפופות לנאמר ב"מפרט כללי לעבודות בנין" ("האוגדן הכחול") וכן בת"י 2378, כולל אופני המדידה, אלא אם צויין אחרת בסעיף.</t>
    </r>
  </si>
  <si>
    <t>02.11.001.0008</t>
  </si>
  <si>
    <r>
      <rPr>
        <sz val="11"/>
        <rFont val="Calibri"/>
      </rPr>
      <t>3. משטחים לסיוד יצבעו לפחות 3 פעמים עד לקבלת ציפוי אחיד בגוון הדרוש.</t>
    </r>
  </si>
  <si>
    <t>02.11.001.0015</t>
  </si>
  <si>
    <r>
      <rPr>
        <sz val="11"/>
        <rFont val="Calibri"/>
      </rPr>
      <t>5. כל המחירים כוללים חומר + עבודה + רווח ונקובים בשקלים חדשים (ללא מע"מ) והינם מחירי קבלן עבודות צביעה.</t>
    </r>
  </si>
  <si>
    <t>02.11.011</t>
  </si>
  <si>
    <t>02.11.011.0010</t>
  </si>
  <si>
    <t>02.11.012</t>
  </si>
  <si>
    <t>02.11.012.0001</t>
  </si>
  <si>
    <r>
      <rPr>
        <sz val="11"/>
        <rFont val="Calibri"/>
      </rPr>
      <t>הערות: 1. המחירים לעבודות צבע חוץ לא כוללים פיגום. ביצוע עבודות צבע חוץ נעשה באמצעות הפיגומים הקיימים, בהמשך לעבודות הטיח (שמחירם כולל פיגום).2. תוספת עבור צבע בגוון מעבר לבסיס "P" - ראה סעיף 11.011.2000. 3. תוספת לחיפוי קירות עבור חומר דוחה מים (סילר) מסוג סיקה - ראה סעיף 14.070.0200.4. שטיפת קירות חוץ - ראה סעיף 05.031.0011.</t>
    </r>
  </si>
  <si>
    <t>02.11.012.0123</t>
  </si>
  <si>
    <t>02.11.012.0186</t>
  </si>
  <si>
    <t>02.12</t>
  </si>
  <si>
    <t>02.12.070</t>
  </si>
  <si>
    <t>מעקות ומאחזי יד מאלומיניום</t>
  </si>
  <si>
    <t>02.12.070.0210</t>
  </si>
  <si>
    <t>02.50</t>
  </si>
  <si>
    <t>02.50.043</t>
  </si>
  <si>
    <t>02.50.043.0220</t>
  </si>
  <si>
    <t>02.99</t>
  </si>
  <si>
    <t>02.99.0001</t>
  </si>
  <si>
    <r>
      <rPr>
        <sz val="11"/>
        <rFont val="Calibri"/>
      </rPr>
      <t>ברז שטיפה למנקז</t>
    </r>
  </si>
  <si>
    <t>02.99.0002</t>
  </si>
  <si>
    <r>
      <rPr>
        <sz val="11"/>
        <rFont val="Calibri"/>
      </rPr>
      <t xml:space="preserve">
דלת חד כנף מפח אטום מגולוון בחם עם ציפוי בצבע אפוקסי+ משקוף, פתיחה מבפנים בכפתור ומבחוץ במפתח במידות100/230 ס"מ , הכל קומפלט</t>
    </r>
  </si>
  <si>
    <t>02.99.0003</t>
  </si>
  <si>
    <t>02.99.0004</t>
  </si>
  <si>
    <r>
      <rPr>
        <sz val="11"/>
        <rFont val="Calibri"/>
      </rPr>
      <t>דלת חד כנף מפח אטום מגולוון בחם עם ציפוי בצבע אפוקסי+ משקוף, פתיחה מבפנים בכפתור ומבחוץ במפתח במידות130/210 ס"מ , הכל קומפלט</t>
    </r>
  </si>
  <si>
    <t>02.99.0005</t>
  </si>
  <si>
    <r>
      <rPr>
        <sz val="11"/>
        <rFont val="Calibri"/>
      </rPr>
      <t xml:space="preserve">
דלת חד כנף מפח אטום מגולוון בחם עם ציפוי בצבע אפוקסי+ משקוף, פתיחה מבפנים בכפתור ומבחוץ במפתח במידות120/210 ס"מ , הכל קומפלט</t>
    </r>
  </si>
  <si>
    <t>02.99.0006</t>
  </si>
  <si>
    <r>
      <rPr>
        <sz val="11"/>
        <rFont val="Calibri"/>
      </rPr>
      <t>דלת דו כנפית מפח אטום מגולוון בחם עם ציפוי בצבע אפוקסי+ משקוף, פתיחה צירית, במידות120/240 ס"מ , הכל קומפלט</t>
    </r>
  </si>
  <si>
    <t>02.99.0007</t>
  </si>
  <si>
    <r>
      <rPr>
        <sz val="11"/>
        <rFont val="Calibri"/>
      </rPr>
      <t>דלת דו כנפית מפח אטום מגולוון בחם עם ציפוי בצבע אפוקסי+ משקוף, פתיחה צירית, במידות200/220 ס"מ , הכל קומפלט</t>
    </r>
  </si>
  <si>
    <t>02.99.0008</t>
  </si>
  <si>
    <r>
      <rPr>
        <sz val="11"/>
        <rFont val="Calibri"/>
      </rPr>
      <t>תוספת עבור חיבור ניקוז לשוחה קיימת והתאמת מכסה ותקרה של שוחה קיימת לרצפה מתוכננת, הכל קומפלט.</t>
    </r>
  </si>
  <si>
    <t>02.99.0009</t>
  </si>
  <si>
    <r>
      <rPr>
        <sz val="11"/>
        <rFont val="Calibri"/>
      </rPr>
      <t>אספקה והתקנה של גלגלון בתוך ארון כולל צנור פלסטי משוריין "1 באורך 20 מ', כולל זרנוק עם ברז ידני ומחבר נגדי לחיבור מהיר כולל חיבור לרשת המים (כולל הידרנט "2, מעבר קוטר "1"X2, ברז כדורי "1) וצביעה לפי מפרטים בשלמות כולל כל האביזרים בשלמות לפי תכנית סט' מס' 3-20 (מזנק, צינור 20 מ' וכו')</t>
    </r>
  </si>
  <si>
    <t>02.99.0010</t>
  </si>
  <si>
    <r>
      <rPr>
        <sz val="11"/>
        <rFont val="Calibri"/>
      </rPr>
      <t>אספקה והתקנה של מחסום רצפה מיצקת בקוטר "4/"Φ8 ורשת ברונזה וחיבור למערכת צנורות שופכין ודלוחין הכל בשלמות.</t>
    </r>
  </si>
  <si>
    <t>02.99.0012</t>
  </si>
  <si>
    <r>
      <rPr>
        <sz val="11"/>
        <rFont val="Calibri"/>
      </rPr>
      <t>אספקה והנחה של צינורות P.V.C עבה לביוב דרג 8 כמפורט בסעיף 4.57.01 למפרטים מונח מתחת לרצפה כולל עטיפת בטון בעובי של 20 ס"מ וקוטר 220 מ''מ, כולל חפירה אנכית תוך כדי תמיכת דפנות בחפירה, ריפוד ועטיפת חול, לרבות מחברים, חיתוכים והכל מותקן בשלמות.</t>
    </r>
  </si>
  <si>
    <t>02.99.0013</t>
  </si>
  <si>
    <r>
      <rPr>
        <sz val="11"/>
        <rFont val="Calibri"/>
      </rPr>
      <t>רצפה צפה לחדר חשמל - מידות אריח 800X800X35 ממ. מבנה האריח - קופסת פח סגורה ממולאת בטון קל. משקל אריח לא יותר מ 16 ק"ג. האריח צבוע באפוקסי קלוי בתנור בעובי 35 מיקרון. האריח יעמוד בעומס מפורס שווה של 2300 ק"ג למ"ר. אריחי הרצפה מתאימים לת"י 755. רגלי התמיכה עשויים מתכת מגולוונת, פחי הבסיס והראש בעובי 2 ממ לפחות. מבנה הרגל עומד בעומס צירי של 4000 ק"ג. גובה הרגל עד 1 מטר</t>
    </r>
  </si>
  <si>
    <t>02.99.0014</t>
  </si>
  <si>
    <r>
      <rPr>
        <sz val="11"/>
        <rFont val="Calibri"/>
      </rPr>
      <t>עגלת אשפה מסוג "דולב" 1100 ליטר</t>
    </r>
  </si>
  <si>
    <t>02.99.001</t>
  </si>
  <si>
    <t>02.99.001.0001</t>
  </si>
  <si>
    <r>
      <rPr>
        <sz val="11"/>
        <rFont val="Calibri"/>
      </rPr>
      <t>אספקה והתקנה של מכולה משולבת דחסן עם גליוטינה בנפח 14 מ"ק, כולל משפך, כולל פתחי ניקוז וגלגלי הסעה מפלדה, לפי התוכניות והמפרט הטכני. כולל הובלה לאתר ופיקוח על ההרכבה.
מספרי תגים: M-104, M-108.</t>
    </r>
  </si>
  <si>
    <t>02.99.001.0004</t>
  </si>
  <si>
    <r>
      <rPr>
        <sz val="11"/>
        <rFont val="Calibri"/>
      </rPr>
      <t xml:space="preserve">אספקה והתקנה של ונטות בתקרה להחדרת אויר לחדר שנאים. לפי התוכניות והמפרט הטכני. כולל הובלה לאתר ופיקוח על ההרכבה.
מספרי תגים: M-106, M-107.
</t>
    </r>
  </si>
  <si>
    <t>03</t>
  </si>
  <si>
    <t>תא הפניית שפכים לבריכת ויסות-110</t>
  </si>
  <si>
    <t>03.0001</t>
  </si>
  <si>
    <r>
      <rPr>
        <sz val="11"/>
        <rFont val="Calibri"/>
      </rPr>
      <t xml:space="preserve">עבודות הנדסה אזרחית הינם בהתאם לתוכניות הבאות:
0110STR-00-001
0110STR-00-002
</t>
    </r>
  </si>
  <si>
    <t>03.01</t>
  </si>
  <si>
    <t>03.01.001</t>
  </si>
  <si>
    <t>03.01.001.0010</t>
  </si>
  <si>
    <r>
      <rPr>
        <sz val="11"/>
        <rFont val="Calibri"/>
      </rPr>
      <t>חפירה כללית כולל חפירה זהירה בקרבת המבנה הקיים</t>
    </r>
  </si>
  <si>
    <t>03.01.001.0020</t>
  </si>
  <si>
    <r>
      <rPr>
        <sz val="11"/>
        <rFont val="Calibri"/>
      </rPr>
      <t>מצע סוג א מהודק בשכבות בעובי 20 ס"מ לצפיפות 98% ממודיפייד</t>
    </r>
  </si>
  <si>
    <t>03.01.001.0030</t>
  </si>
  <si>
    <r>
      <rPr>
        <sz val="11"/>
        <rFont val="Calibri"/>
      </rPr>
      <t>מילוי חוזר מאחורי הקירות מחומר גרנולרי המכיל עד 10% דקים מהודק במכבש ידני בשכבות בעובי 20 ס"מ לצפיפות 98% ממודיפייד</t>
    </r>
  </si>
  <si>
    <t>03.01.001.0040</t>
  </si>
  <si>
    <r>
      <rPr>
        <sz val="11"/>
        <rFont val="Calibri"/>
      </rPr>
      <t>צנור שרשורי בקוטר "6 כולל חפירת תעלה 50/50 ס"מ ממולאת חצץ סביבו</t>
    </r>
  </si>
  <si>
    <t>03.02</t>
  </si>
  <si>
    <t>03.02.002</t>
  </si>
  <si>
    <t>03.02.002.0010</t>
  </si>
  <si>
    <t>03.02.002.0020</t>
  </si>
  <si>
    <r>
      <rPr>
        <sz val="11"/>
        <rFont val="Calibri"/>
      </rPr>
      <t>רצפה מבטון ב-40 מתערובת מיוחדת למבני מים לפי המפרט המיוחד בעובי 30 ס"מ</t>
    </r>
  </si>
  <si>
    <t>03.02.002.0030</t>
  </si>
  <si>
    <r>
      <rPr>
        <sz val="11"/>
        <rFont val="Calibri"/>
      </rPr>
      <t>קירות מבטון ב-40 כנ"ל בעובי 30 ס"מ.</t>
    </r>
  </si>
  <si>
    <t>03.02.002.0040</t>
  </si>
  <si>
    <r>
      <rPr>
        <sz val="11"/>
        <rFont val="Calibri"/>
      </rPr>
      <t>תקרות בטון ב- 40 כנ"ל בעובי 25 ס"מ כולל עיבוד פתחים וכולל קורת בין מפלסי התקרות</t>
    </r>
  </si>
  <si>
    <t>03.02.002.0050</t>
  </si>
  <si>
    <r>
      <rPr>
        <sz val="11"/>
        <rFont val="Calibri"/>
      </rPr>
      <t>קיר בטון ב-30 כנ"ל בעובי 30 ס"מ</t>
    </r>
  </si>
  <si>
    <t>03.02.002.0060</t>
  </si>
  <si>
    <r>
      <rPr>
        <sz val="11"/>
        <rFont val="Calibri"/>
      </rPr>
      <t>מהלכי מדרגות הכוללים פלטה אופקית ומשופעת בעובי 20 ס"מ ומשולשי מדרגות מבטון ב-30 כנ"ל</t>
    </r>
  </si>
  <si>
    <t>03.02.002.0070</t>
  </si>
  <si>
    <r>
      <rPr>
        <sz val="11"/>
        <rFont val="Calibri"/>
      </rPr>
      <t>משטח רצפה חיצונית מבטון ב-30 כנ"ל בעובי 30 ס"מ</t>
    </r>
  </si>
  <si>
    <t>03.02.002.0080</t>
  </si>
  <si>
    <r>
      <rPr>
        <sz val="11"/>
        <rFont val="Calibri"/>
      </rPr>
      <t>מוטות פלדה מצולעים בכל הקטרים והאורכים לזיון הבטונים - בהערכה</t>
    </r>
  </si>
  <si>
    <t>03.02.002.0090</t>
  </si>
  <si>
    <t>03.02.002.0100</t>
  </si>
  <si>
    <r>
      <rPr>
        <sz val="11"/>
        <rFont val="Calibri"/>
      </rPr>
      <t>קוצים בקוטר 12 מ"מ כולל קידוח חורים בקוטר 14 מ"מ ובעומק 15 ס"מ עם דבק הילטי HY200</t>
    </r>
  </si>
  <si>
    <t>03.02.002.0110</t>
  </si>
  <si>
    <r>
      <rPr>
        <sz val="11"/>
        <rFont val="Calibri"/>
      </rPr>
      <t>קוצים בקוטר 10 מ"מ כולל קידוח חורים בקוטר 12 מ"מ ובעומק 10 ס"מ עם דבק כנ"ל</t>
    </r>
  </si>
  <si>
    <t>03.05</t>
  </si>
  <si>
    <t>03.05.005</t>
  </si>
  <si>
    <t>03.05.005.0010</t>
  </si>
  <si>
    <t>03.05.005.0020</t>
  </si>
  <si>
    <t>03.05.005.0030</t>
  </si>
  <si>
    <t>03.05.005.0040</t>
  </si>
  <si>
    <r>
      <rPr>
        <sz val="11"/>
        <rFont val="Calibri"/>
      </rPr>
      <t>רצועות פי.וי.סי. פנימי מסוג V-24L מתוצרת סיקה בהפסקות יציקה</t>
    </r>
  </si>
  <si>
    <t>03.05.005.0050</t>
  </si>
  <si>
    <t>03.05.005.0060</t>
  </si>
  <si>
    <r>
      <rPr>
        <sz val="11"/>
        <rFont val="Calibri"/>
      </rPr>
      <t>ציפוי מגן על הרצפה והקירות מצידם הפנימי בסיקה גארד 720</t>
    </r>
  </si>
  <si>
    <t>03.06</t>
  </si>
  <si>
    <t>מסגרות חרש וסכוך</t>
  </si>
  <si>
    <t>03.06.006</t>
  </si>
  <si>
    <t>03.06.006.0010</t>
  </si>
  <si>
    <r>
      <rPr>
        <sz val="11"/>
        <rFont val="Calibri"/>
      </rPr>
      <t>קונסטרוקצית פלדה לסככה מעל משטח בסיס לציוד ליד המבנה הביולוגי הכוללת עמודים וקורות מפרופילי פלדה ו- RHS מגולבנים כולל מוטות, פחי קשר וכל החיבורים והריתוכים הדרושים וכולל צביעת הריתוכים בצבע מתאים לגילוון</t>
    </r>
  </si>
  <si>
    <t>03.06.006.0020</t>
  </si>
  <si>
    <r>
      <rPr>
        <sz val="11"/>
        <rFont val="Calibri"/>
      </rPr>
      <t>תוספת עבור צביעת קונסטרוקצית הפלדה המגולבנת הנ"ל בצבע אפוקסי 308 לפי המפרט המיוחד</t>
    </r>
  </si>
  <si>
    <t>03.06.006.0030</t>
  </si>
  <si>
    <r>
      <rPr>
        <sz val="11"/>
        <rFont val="Calibri"/>
      </rPr>
      <t>מרישים מפרופילי אגן 2.0/"8 מגולבנים</t>
    </r>
  </si>
  <si>
    <t>03.06.006.0040</t>
  </si>
  <si>
    <r>
      <rPr>
        <sz val="11"/>
        <rFont val="Calibri"/>
      </rPr>
      <t>סכוך הגג בלוחות פח טרפזי מסוג איסכורית אלפא בעובי 0.75 מ"מ כולל כל אביזרי החיבור והאיטום</t>
    </r>
  </si>
  <si>
    <t>03.07</t>
  </si>
  <si>
    <t>הריסות ופרוקים</t>
  </si>
  <si>
    <t>03.07.007</t>
  </si>
  <si>
    <t>03.07.007.0010</t>
  </si>
  <si>
    <r>
      <rPr>
        <sz val="11"/>
        <rFont val="Calibri"/>
      </rPr>
      <t>הריסת מהלך מדרגות הכולל פלטה בעובי 20 ס"מ ומשולשי מדרגות</t>
    </r>
  </si>
  <si>
    <t>03.07.007.0020</t>
  </si>
  <si>
    <r>
      <rPr>
        <sz val="11"/>
        <rFont val="Calibri"/>
      </rPr>
      <t>ניסור פתח בקיר בטון בעובי 30 ס"מ כולל סילוק הפסולת</t>
    </r>
  </si>
  <si>
    <t>03.07.007.0030</t>
  </si>
  <si>
    <r>
      <rPr>
        <sz val="11"/>
        <rFont val="Calibri"/>
      </rPr>
      <t>קילוף איטום חיצוני מקיר קיים</t>
    </r>
  </si>
  <si>
    <t>03.12</t>
  </si>
  <si>
    <t>03.12.070</t>
  </si>
  <si>
    <t>03.12.070.0210</t>
  </si>
  <si>
    <t>03.99</t>
  </si>
  <si>
    <t>03.99.0001</t>
  </si>
  <si>
    <r>
      <rPr>
        <sz val="11"/>
        <rFont val="Calibri"/>
      </rPr>
      <t xml:space="preserve">מכסה לחריץ להכנסת השער מחומר מרוכב מ2 חלקים 20X220 לפי תכונית סטנדרט א 5-6.
</t>
    </r>
  </si>
  <si>
    <t>03.99.0002</t>
  </si>
  <si>
    <r>
      <rPr>
        <sz val="11"/>
        <rFont val="Calibri"/>
      </rPr>
      <t>מכסה לחריץ להכנסת השער מחומר מרוכב מ2 חלקים 20X160 לפי תכונית סטנדרט א 5-6</t>
    </r>
  </si>
  <si>
    <t>03.99.0003</t>
  </si>
  <si>
    <r>
      <rPr>
        <sz val="11"/>
        <rFont val="Calibri"/>
      </rPr>
      <t xml:space="preserve">מכסה מחומר מרוכב מ 2 חלקים, 190X140 לפי תכונית סטנדרט א 5-6
</t>
    </r>
  </si>
  <si>
    <t>03.99.0004</t>
  </si>
  <si>
    <r>
      <rPr>
        <sz val="11"/>
        <rFont val="Calibri"/>
      </rPr>
      <t>מכסה מחומר מרוכב מ 2 חלקים, 120X120 לפי תכונית סטנדרט א 5-6</t>
    </r>
  </si>
  <si>
    <t>03.99.0006</t>
  </si>
  <si>
    <r>
      <rPr>
        <sz val="11"/>
        <rFont val="Calibri"/>
      </rPr>
      <t xml:space="preserve">
אספקה והנחה צנרת פלדה שחורה בקוטר "40 בעובי דופן "1/4 להתקנה גלויה באמצעות אוגנים (מתומחרים בנפרד). צינור הפלדה יהיה מגולוון וצבוע פנים וחוץ על פי מפרט צביעה לפי סעיף 11.08.4. עבודת האספקה וההנחה תכלול ספיחים, חיתוכים, מעברים, תמיכות התקנה במעבר הקירות בשלבים, דיסקיות עיגון וריתוכן מסביב למעט אביזרים, טבעות עוגן לפי התכנית, הכל מותקן בשלמות.
</t>
    </r>
  </si>
  <si>
    <t>03.99.0007</t>
  </si>
  <si>
    <r>
      <rPr>
        <sz val="11"/>
        <rFont val="Calibri"/>
      </rPr>
      <t xml:space="preserve">
צינורות פלדה קוטר "64, עובי דופן "1/4, עם ציפוי פנים צמנט רב אלומינה ועטיפה חיצונית פוליאתילן שחול תלת שכבתי דוגמת "טריו" או "APC-3" או ש"ע, מונחים בקרקע לרבות עבודות חפירה, עטיפת חול ומילוי חוזר. מחיר הצינור כולל ספיחים, חיתוכים,ריתוכים, עיגונים, טבעות עוגן, דיסקיות הכל מותקן בשלמות.</t>
    </r>
  </si>
  <si>
    <t>03.99.0008</t>
  </si>
  <si>
    <r>
      <rPr>
        <sz val="11"/>
        <rFont val="Calibri"/>
      </rPr>
      <t xml:space="preserve">
מגוף טריז 40" עם מפעיל חשמלי מאוגן מיצקת מעבר חלק עם ציפוי פנימי וחיצוני פנולי. הטריז ממגופר EPDM ואום נעילת ציר עליון, לרבות גלגל ידני, בעל אטימה דו כיוונית קוטר "3, כולל התחברות לקו הקיים תוך שוחת מדידה
</t>
    </r>
  </si>
  <si>
    <t>03.99.0009</t>
  </si>
  <si>
    <r>
      <rPr>
        <sz val="11"/>
        <rFont val="Calibri"/>
      </rPr>
      <t xml:space="preserve">אוגן על צינור פלדה קוטר "40, בריתוך, לרבות ברגים, אטמים ודסקיות
</t>
    </r>
  </si>
  <si>
    <t>03.99.0010</t>
  </si>
  <si>
    <r>
      <rPr>
        <sz val="11"/>
        <rFont val="Calibri"/>
      </rPr>
      <t xml:space="preserve">
מצמד (דרסר) צינורות מאוגן בקוטר "40 </t>
    </r>
  </si>
  <si>
    <t>03.99.0011</t>
  </si>
  <si>
    <r>
      <rPr>
        <sz val="11"/>
        <rFont val="Calibri"/>
      </rPr>
      <t xml:space="preserve">רגל תמיכה לצינור פלדה "40 </t>
    </r>
  </si>
  <si>
    <t>03.99.0012</t>
  </si>
  <si>
    <r>
      <rPr>
        <sz val="11"/>
        <rFont val="Calibri"/>
      </rPr>
      <t xml:space="preserve">אוגן על צינור פלדה קוטר "64, בריתוך, לרבות ברגים ואטמים ודסקיות
</t>
    </r>
  </si>
  <si>
    <t>03.99.0013</t>
  </si>
  <si>
    <r>
      <rPr>
        <sz val="11"/>
        <rFont val="Calibri"/>
      </rPr>
      <t>אוגן עיוור קוטר "64 בריתוך, לרבות ברגים ואטמים ודסקיות</t>
    </r>
  </si>
  <si>
    <t>03.99.0014</t>
  </si>
  <si>
    <r>
      <rPr>
        <sz val="11"/>
        <rFont val="Calibri"/>
      </rPr>
      <t xml:space="preserve">
צינורות פלדה קוטר "40, עובי דופן "1/4, עם ציפוי פנים צמנט רב אלומינה ועטיפה חיצונית פוליאתילן שחול תלת שכבתי דוגמת "טריו" או "APC-3" או ש"ע, מונחים בקרקע לרבות עבודות חפירה, עטיפת חול ומילוי חוזר. מחיר הצינור כולל ספיחים, חיתוכים,ריתוכים, עיגונים, טבעות עוגן, דיסקיות הכל מותקן בשלמות. 
</t>
    </r>
  </si>
  <si>
    <t>03.99.002</t>
  </si>
  <si>
    <t>האספקה והרכבה של ציוד</t>
  </si>
  <si>
    <t>03.99.002.0001</t>
  </si>
  <si>
    <r>
      <rPr>
        <sz val="11"/>
        <rFont val="Calibri"/>
      </rPr>
      <t>אספקה והרכבה של מגוף מסוג סכין בשוחת מגופים חדשה, עשוי פלב"מ מפוקד חשמלית 4-20mA בקוטר ''36 ללחץ עבודה עד 1.5 אטמ', כולל מפעיל חשמלי רגולטיבי, כולל חיווט, לפי התוכניות והמפרט הטכני. כולל הובלה לאתר ופיקוח על ההרכבה.
מספר תג: MCV-1001.</t>
    </r>
  </si>
  <si>
    <t>03.99.002.0002</t>
  </si>
  <si>
    <r>
      <rPr>
        <sz val="11"/>
        <rFont val="Calibri"/>
      </rPr>
      <t>אספקה והרכבה של סגר קיר חשמלי on/off לפתח צינור בקוטר 1.60 מ', כולל מפעיל חשמלי, כולל חיווט, לפי התוכניות והמפרט הטכני. כולל הובלה לאתר ופיקוח על ההרכבה.
מספר תג: CHM-107.</t>
    </r>
  </si>
  <si>
    <t>03.99.002.0006</t>
  </si>
  <si>
    <r>
      <rPr>
        <sz val="11"/>
        <rFont val="Calibri"/>
      </rPr>
      <t>אספקה והרכבה של סגר קיר חשמלי on/off לתעלת מעקף (By-pass) חירום בקוטר ''40, כולל מפעיל חשמלי, כולל חיווט, לפי התוכניות והמפרט הטכני. כולל הובלה לאתר ופיקוח על ההרכבה.
מספר תג: CHM-108.</t>
    </r>
  </si>
  <si>
    <t>03.99.002.0007</t>
  </si>
  <si>
    <r>
      <rPr>
        <sz val="11"/>
        <rFont val="Calibri"/>
      </rPr>
      <t>אספקה והרכבה של סגר קיר חשמלי אנלוגי 4-20mA לפתח צינור בקוטר ''40, כולל מפעיל חשמלי, כולל חיווט, לפי התוכניות והמפרט הטכני. כולל הובלה לאתר ופיקוח על ההרכבה.
מספר תג: CHM-1000.</t>
    </r>
  </si>
  <si>
    <t>04</t>
  </si>
  <si>
    <t>תחנת שאיבה מבריכת ויסות 1000</t>
  </si>
  <si>
    <t>04.01</t>
  </si>
  <si>
    <t>מבנה חשמל</t>
  </si>
  <si>
    <t>04.01.001</t>
  </si>
  <si>
    <t>04.01.001.0010</t>
  </si>
  <si>
    <r>
      <rPr>
        <sz val="11"/>
        <rFont val="Calibri"/>
      </rPr>
      <t>חפירה בשטח המבנה עד למפלסי תחתית המצע לרצפה</t>
    </r>
  </si>
  <si>
    <t>04.01.001.0020</t>
  </si>
  <si>
    <r>
      <rPr>
        <sz val="11"/>
        <rFont val="Calibri"/>
      </rPr>
      <t>חפירה לקורות יסוד ברוחב 20 ס"מ</t>
    </r>
  </si>
  <si>
    <t>04.12</t>
  </si>
  <si>
    <t>04.12.070</t>
  </si>
  <si>
    <t>04.12.070.0210</t>
  </si>
  <si>
    <t>04.57</t>
  </si>
  <si>
    <t>קווי מים, ביוב ותיעול</t>
  </si>
  <si>
    <t>04.57.023</t>
  </si>
  <si>
    <t xml:space="preserve">אוגנים </t>
  </si>
  <si>
    <t>04.57.023.0064</t>
  </si>
  <si>
    <r>
      <rPr>
        <sz val="11"/>
        <rFont val="Calibri"/>
      </rPr>
      <t>אוגן על צינור פלדה קוטר "16 (400 מ"מ), בריתוך, לרבות ברגים אטמים ודסקיות</t>
    </r>
  </si>
  <si>
    <t>04.57.023.0068</t>
  </si>
  <si>
    <r>
      <rPr>
        <sz val="11"/>
        <rFont val="Calibri"/>
      </rPr>
      <t>אוגן על צינור פלדה קוטר "24 (560,630 מ"מ), בריתוך, לרבות ברגים ואטמים</t>
    </r>
  </si>
  <si>
    <t>04.57.023.0074</t>
  </si>
  <si>
    <r>
      <rPr>
        <sz val="11"/>
        <rFont val="Calibri"/>
      </rPr>
      <t>אוגן על צינור פלדה קוטר "36 (900 מ"מ), בריתוך, לרבות ברגים ואטמים</t>
    </r>
  </si>
  <si>
    <t>04.57.023.0154</t>
  </si>
  <si>
    <r>
      <rPr>
        <sz val="11"/>
        <rFont val="Calibri"/>
      </rPr>
      <t>אוגן עיוור קוטר "16 בריתוך, לרבות ברגים ואטמים</t>
    </r>
  </si>
  <si>
    <t>04.57.023.0161</t>
  </si>
  <si>
    <r>
      <rPr>
        <sz val="11"/>
        <rFont val="Calibri"/>
      </rPr>
      <t>אוגן עיוור קוטר "36 בריתוך, לרבות ברגים ואטמים</t>
    </r>
  </si>
  <si>
    <t>04.99</t>
  </si>
  <si>
    <t>04.99.0001</t>
  </si>
  <si>
    <r>
      <rPr>
        <sz val="11"/>
        <rFont val="Calibri"/>
      </rPr>
      <t xml:space="preserve">מכסה מחומרים מרוכבים משני חלקים 170x130 בעובי "2\1 1 עם ציר לפי תוכנית סטנדרט 18A-5.
</t>
    </r>
  </si>
  <si>
    <t>04.99.0002</t>
  </si>
  <si>
    <r>
      <rPr>
        <sz val="11"/>
        <rFont val="Calibri"/>
      </rPr>
      <t xml:space="preserve">מכסים מחומרים מרוכבים משני חלקים במידות 270x245 לפי תוכנית סטנדרט א5-6 . 
</t>
    </r>
  </si>
  <si>
    <t>04.99.0003</t>
  </si>
  <si>
    <r>
      <rPr>
        <sz val="11"/>
        <rFont val="Calibri"/>
      </rPr>
      <t xml:space="preserve">מכסים מחומרים מרוכבים משני חלקים במידות 270x250 לפי תוכנית סטנדרט א5-6 . 
</t>
    </r>
  </si>
  <si>
    <t>04.99.0004</t>
  </si>
  <si>
    <r>
      <rPr>
        <sz val="11"/>
        <rFont val="Calibri"/>
      </rPr>
      <t xml:space="preserve">אספקה והתקנה של מגוף טריז 36" עם מפעיל חשמלי מאוגן מיצקת מעבר חלק עם ציפוי פנימי וחיצוני פנולי. הטריז ממגופר EPDM ואום נעילת ציר עליון, לרבות גלגל ידני, בעל אטימה דו כיוונית. </t>
    </r>
  </si>
  <si>
    <t>04.99.0005</t>
  </si>
  <si>
    <r>
      <rPr>
        <sz val="11"/>
        <rFont val="Calibri"/>
      </rPr>
      <t xml:space="preserve">אספקה והתקנה של מגוף טריז עם מפעיל חשמלי 24" מאוגן מיצקת מעבר חלק עם ציפוי פנימי וחיצוני פנולי. הטריז ממגופר EPDM ואום נעילת ציר עליון, לרבות גלגל ידני, בעל אטימה דו כיוונית. </t>
    </r>
  </si>
  <si>
    <t>04.99.0009</t>
  </si>
  <si>
    <r>
      <rPr>
        <sz val="11"/>
        <rFont val="Calibri"/>
      </rPr>
      <t xml:space="preserve">
אספקה והנחה צנרת פלדה שחורה בקוטר "36 בעובי דופן "1/4 להתקנה גלויה באמצעות אוגנים (מתומחרים בנפרד). צינור הפלדה יהיה מגולוון וצבוע פנים וחוץ על פי מפרט צביעה לפי סעיף 11.08.4. עבודת האספקה וההנחה תכלול ספיחים, חיתוכים, מעברים, תמיכות התקנה במעבר הקירות בשלבים, דיסקיות עיגון וריתוכן מסביב למעט אביזרים, טבעות עוגן לפי התכנית, הכל מותקן בשלמות.
</t>
    </r>
  </si>
  <si>
    <t>04.99.0010</t>
  </si>
  <si>
    <r>
      <rPr>
        <sz val="11"/>
        <rFont val="Calibri"/>
      </rPr>
      <t xml:space="preserve">
קשת פלדה 90 מעלות לצינור "36 בעובי דופן "¼ מותקן גלוי וצבוע לפי מפרט צביעה בהתאם לסעיף 11.08.4.
</t>
    </r>
  </si>
  <si>
    <t>04.99.0011</t>
  </si>
  <si>
    <r>
      <rPr>
        <sz val="11"/>
        <rFont val="Calibri"/>
      </rPr>
      <t xml:space="preserve">
קשת פלדה 45 מעלות לצינור "36 בעובי דופן "¼ מותקן גלוי וצבוע לפי מפרט צביעה בהתאם לסעיף 11.08.4.
</t>
    </r>
  </si>
  <si>
    <t>04.99.0012</t>
  </si>
  <si>
    <r>
      <rPr>
        <sz val="11"/>
        <rFont val="Calibri"/>
      </rPr>
      <t>T מעבר במידות "36/"36 מותקן גלוי וצבוע לפי מפרט צביעה בהתאם לסעיף 11.08.4.</t>
    </r>
  </si>
  <si>
    <t>04.99.0013</t>
  </si>
  <si>
    <r>
      <rPr>
        <sz val="11"/>
        <rFont val="Calibri"/>
      </rPr>
      <t>T מעבר - "16/"36 - מותקן גלוי וצבוע לפי מפרט צביעה בהתאם לסעיף 11.08.4.</t>
    </r>
  </si>
  <si>
    <t>04.99.0014</t>
  </si>
  <si>
    <r>
      <rPr>
        <sz val="11"/>
        <rFont val="Calibri"/>
      </rPr>
      <t xml:space="preserve">T מעבר - במידות "24/"36 מותקן גלוי וצבוע לפי מפרט צביעה בהתאם לסעיף 11.08.4.
</t>
    </r>
  </si>
  <si>
    <t>04.99.0015</t>
  </si>
  <si>
    <r>
      <rPr>
        <sz val="11"/>
        <rFont val="Calibri"/>
      </rPr>
      <t xml:space="preserve">
אספקה והנחה צנרת פלדה שחורה בקוטר "24 בעובי דופן "1/4 להתקנה גלויה באמצעות אוגנים (מתומחרים בנפרד). צינור הפלדה יהיה מגולוון וצבוע פנים וחוץ על פי מפרט צביעה לפי סעיף 11.08.4. עבודת האספקה וההנחה תכלול ספיחים, חיתוכים, מעברים, תמיכות התקנה במעבר הקירות בשלבים, דיסקיות עיגון וריתוכן מסביב למעט אביזרים, טבעות עוגן לפי התכנית, הכל מותקן בשלמות.</t>
    </r>
  </si>
  <si>
    <t>04.99.0016</t>
  </si>
  <si>
    <r>
      <rPr>
        <sz val="11"/>
        <rFont val="Calibri"/>
      </rPr>
      <t xml:space="preserve">
אספקה והנחה צנרת פלדה שחורה בקוטר "16 בעובי דופן "1/4 להתקנה גלויה באמצעות אוגנים (מתומחרים בנפרד). צינור הפלדה יהיה מגולוון וצבוע פנים וחוץ על פי מפרט צביעה לפי סעיף 11.08.4. עבודת האספקה וההנחה תכלול ספיחים, חיתוכים, מעברים, תמיכות התקנה במעבר הקירות בשלבים, דיסקיות עיגון וריתוכן מסביב למעט אביזרים, טבעות עוגן לפי התכנית, הכל מותקן בשלמות.</t>
    </r>
  </si>
  <si>
    <t>04.99.0018</t>
  </si>
  <si>
    <r>
      <rPr>
        <sz val="11"/>
        <rFont val="Calibri"/>
      </rPr>
      <t xml:space="preserve">מחבר קראוס קוטר "16 
</t>
    </r>
  </si>
  <si>
    <t>04.99.0019</t>
  </si>
  <si>
    <r>
      <rPr>
        <sz val="11"/>
        <rFont val="Calibri"/>
      </rPr>
      <t xml:space="preserve">מחבר קראוס קוטר "36
</t>
    </r>
  </si>
  <si>
    <t>04.99.0020</t>
  </si>
  <si>
    <r>
      <rPr>
        <sz val="11"/>
        <rFont val="Calibri"/>
      </rPr>
      <t xml:space="preserve">קשת פלדה 90 מעלות לצינור "24 בעובי דופן "¼ מותקן גלוי וצבוע לפי מפרט צביעה בהתאם לסעיף 11.08.4.
</t>
    </r>
  </si>
  <si>
    <t>04.99.0021</t>
  </si>
  <si>
    <r>
      <rPr>
        <sz val="11"/>
        <rFont val="Calibri"/>
      </rPr>
      <t xml:space="preserve">מחבר קראוס קוטר "24
</t>
    </r>
  </si>
  <si>
    <t>04.99.0022</t>
  </si>
  <si>
    <r>
      <rPr>
        <sz val="11"/>
        <rFont val="Calibri"/>
      </rPr>
      <t xml:space="preserve">T מעבר במידות "8/"8 מותקן גלוי וצבוע לפי מפרט צביעה בהתאם לסעיף 11.08.4.
</t>
    </r>
  </si>
  <si>
    <t>04.99.0023</t>
  </si>
  <si>
    <r>
      <rPr>
        <sz val="11"/>
        <rFont val="Calibri"/>
      </rPr>
      <t xml:space="preserve">T מעבר במידות "36\"16 מותקן גלוי וצבוע לפי מפרט צביעה בהתאם לסעיף 11.08.4.
</t>
    </r>
  </si>
  <si>
    <t>04.99.0024</t>
  </si>
  <si>
    <r>
      <rPr>
        <sz val="11"/>
        <rFont val="Calibri"/>
      </rPr>
      <t xml:space="preserve">T מעבר במידות "8/"4 מותקן גלוי וצבוע לפי מפרט צביעה בהתאם לסעיף 11.08.4.
</t>
    </r>
  </si>
  <si>
    <t>04.99.0025</t>
  </si>
  <si>
    <r>
      <rPr>
        <sz val="11"/>
        <rFont val="Calibri"/>
      </rPr>
      <t xml:space="preserve">קשת פלדה 90 מעלות לצינור "16 בעובי דופן "¼ מותקן גלוי וצבוע לפי מפרט צביעה בהתאם לסעיף 11.08.4.
</t>
    </r>
  </si>
  <si>
    <t>04.99.0026</t>
  </si>
  <si>
    <r>
      <rPr>
        <sz val="11"/>
        <rFont val="Calibri"/>
      </rPr>
      <t xml:space="preserve">T מעבר במידות "3/"3 מותקן גלוי וצבוע לפי מפרט צביעה בהתאם לסעיף 11.08.4.
</t>
    </r>
  </si>
  <si>
    <t>04.99.0028</t>
  </si>
  <si>
    <r>
      <rPr>
        <sz val="11"/>
        <rFont val="Calibri"/>
      </rPr>
      <t>בניית שתי שוחות חדשות</t>
    </r>
  </si>
  <si>
    <t>04.99.0029</t>
  </si>
  <si>
    <r>
      <rPr>
        <sz val="11"/>
        <rFont val="Calibri"/>
      </rPr>
      <t>תוספת עבור חיבור לצינור קיים</t>
    </r>
  </si>
  <si>
    <t>04.99.0030</t>
  </si>
  <si>
    <r>
      <rPr>
        <sz val="11"/>
        <rFont val="Calibri"/>
      </rPr>
      <t xml:space="preserve">
אספקה והנחה צנרת פלדה שחורה בקוטר "3 בעובי דופן "3/16 להתקנה גלויה באמצעות אוגנים (מתומחרים בנפרד). צינור הפלדה יהיה מגולוון וצבוע פנים וחוץ על פי מפרט צביעה לפי סעיף 11.08.4. עבודת האספקה וההנחה תכלול ספיחים, חיתוכים, מעברים, תמיכות התקנה במעבר הקירות בשלבים, דיסקיות עיגון וריתוכן מסביב למעט אביזרים, טבעות עוגן לפי התכנית, הכל מותקן בשלמות.</t>
    </r>
  </si>
  <si>
    <t>04.99.0031</t>
  </si>
  <si>
    <r>
      <rPr>
        <sz val="11"/>
        <rFont val="Calibri"/>
      </rPr>
      <t>אספקה והנחה צנרת פלדה שחורה בקוטר "2 בעובי דופן "3/16 להתקנה גלויה באמצעות אוגנים (מתומחרים בנפרד). צינור הפלדה יהיה מגולוון וצבוע פנים וחוץ על פי מפרט צביעה לפי סעיף 11.08.4. עבודת האספקה וההנחה תכלול ספיחים, חיתוכים, מעברים, תמיכות התקנה במעבר הקירות בשלבים, דיסקיות עיגון וריתוכן מסביב למעט אביזרים, טבעות עוגן לפי התכנית, הכל מותקן בשלמות.</t>
    </r>
  </si>
  <si>
    <t>04.99.0034</t>
  </si>
  <si>
    <r>
      <rPr>
        <sz val="11"/>
        <rFont val="Calibri"/>
      </rPr>
      <t>צינור PVC לאיוור בקוטר 160mm</t>
    </r>
  </si>
  <si>
    <t>04.99.0035</t>
  </si>
  <si>
    <r>
      <rPr>
        <sz val="11"/>
        <rFont val="Calibri"/>
      </rPr>
      <t xml:space="preserve">
אספקה והתקנה של מגוף טריז 3" עם מפעיל חשמלי מאוגן מיצקת מעבר חלק עם ציפוי פנימי וחיצוני פנולי. הטריז ממגופר EPDM ואום נעילת ציר עליון, לרבות גלגל ידני, בעל אטימה דו כיוונית.</t>
    </r>
  </si>
  <si>
    <t>04.99.0036</t>
  </si>
  <si>
    <r>
      <rPr>
        <sz val="11"/>
        <rFont val="Calibri"/>
      </rPr>
      <t>סולם פלב"ם עליה קבוע לחדרי מכונות, מאגרי מים וכו' עשוי צינור "1/2 1 או 50/25 מ"מ עם שלבים מצינור "3/4, ברוחב לא פחות מ- 40 ס"מ</t>
    </r>
  </si>
  <si>
    <t>04.99.0037</t>
  </si>
  <si>
    <r>
      <rPr>
        <sz val="11"/>
        <rFont val="Calibri"/>
      </rPr>
      <t>תוספת "כלוב" מגן פלב"מ לסולם עליה עשוי מפרופיל שטוח 40/5 מ"מ</t>
    </r>
  </si>
  <si>
    <t>04.99.0038</t>
  </si>
  <si>
    <r>
      <rPr>
        <sz val="11"/>
        <rFont val="Calibri"/>
      </rPr>
      <t>משתח מעבר מעל צנרת לפי תכ' 06057-1001</t>
    </r>
  </si>
  <si>
    <t>04.99.0039</t>
  </si>
  <si>
    <r>
      <rPr>
        <sz val="11"/>
        <rFont val="Calibri"/>
      </rPr>
      <t>רגל תמיכה לצינור "36 לפי תכ' 06057-1000</t>
    </r>
  </si>
  <si>
    <t>04.99.0040</t>
  </si>
  <si>
    <r>
      <rPr>
        <sz val="11"/>
        <rFont val="Calibri"/>
      </rPr>
      <t>מגוף טריז 16" עם מפעיל חשמלי מאוגן מיצקת מעבר חלק עם ציפוי פנימי וחיצוני פנולי. הטריז ממגופר EPDM ואום נעילת ציר עליון, לרבות גלגל ידני, בעל אטימה דו כיוונית.</t>
    </r>
  </si>
  <si>
    <t>04.99.0042</t>
  </si>
  <si>
    <r>
      <rPr>
        <sz val="11"/>
        <rFont val="Calibri"/>
      </rPr>
      <t xml:space="preserve">
שסתום אל חוזר קוטר "16 מאוגן לבוצה כדוגמה תוצרת א.ר.י. דגם NR-040S עם פתח עליון "ארז" ללחץ עבודה 6 אטמ' מצופה פנים וחוץ פנולי עם ציר בולט אלקטרומגנטי משני הצדדים לחוסר זרימה, כולל חיבור ללוח החשמל, כולל מפסק מגביל NO FLOW SWITCH, למפרט כל העבודה בשלמות.</t>
    </r>
  </si>
  <si>
    <t>04.99.0043</t>
  </si>
  <si>
    <r>
      <rPr>
        <sz val="11"/>
        <rFont val="Calibri"/>
      </rPr>
      <t xml:space="preserve">
מחבר קראוס לקו בוצה בקוטר 16" 
</t>
    </r>
  </si>
  <si>
    <t>04.99.0044</t>
  </si>
  <si>
    <r>
      <rPr>
        <sz val="11"/>
        <rFont val="Calibri"/>
      </rPr>
      <t>שסתום אוויר לביוב עם חיבור כניסה מאוגן קוטר "4, תוצרת א.ר.י. דגם "סער" לרבות מגוף, התקנה, מעברי הקוטר,ברז ניתוק ושחרור ממערכת ניקוז, הכל קומפלט.</t>
    </r>
  </si>
  <si>
    <t>04.99.0045</t>
  </si>
  <si>
    <r>
      <rPr>
        <sz val="11"/>
        <rFont val="Calibri"/>
      </rPr>
      <t>מעבר צינור מים/ביוב קוטר "16 בקיר בטון והחזרתו למצב שלפני הקידוח (לרבות שחזור המבנה)</t>
    </r>
  </si>
  <si>
    <t>04.99.0046</t>
  </si>
  <si>
    <r>
      <rPr>
        <sz val="11"/>
        <rFont val="Calibri"/>
      </rPr>
      <t xml:space="preserve">קשת פלדה 15 מעלות לצינור "16 בעובי דופן "¼ מותקן גלוי וצבוע לפי מפרט צביעה בהתאם לסעיף 11.08.4.
</t>
    </r>
  </si>
  <si>
    <t>04.99.0047</t>
  </si>
  <si>
    <r>
      <rPr>
        <sz val="11"/>
        <rFont val="Calibri"/>
      </rPr>
      <t xml:space="preserve">קשת פלדה 90 מעלות לצינור "8 בעובי דופן "¼ מותקן גלוי וצבוע לפי מפרט צביעה בהתאם לסעיף 11.08.4.
</t>
    </r>
  </si>
  <si>
    <t>04.99.0051</t>
  </si>
  <si>
    <r>
      <rPr>
        <sz val="11"/>
        <rFont val="Calibri"/>
      </rPr>
      <t>זקף פלדה לריתוך חיצוני 8"</t>
    </r>
  </si>
  <si>
    <t>04.99.0053</t>
  </si>
  <si>
    <r>
      <rPr>
        <sz val="11"/>
        <rFont val="Calibri"/>
      </rPr>
      <t>מד זרימה "36</t>
    </r>
  </si>
  <si>
    <t>04.99.0054</t>
  </si>
  <si>
    <r>
      <rPr>
        <sz val="11"/>
        <rFont val="Calibri"/>
      </rPr>
      <t>דיזות לשטיפת צינור HDPE מ''מ 110 באורך 160 מ'</t>
    </r>
  </si>
  <si>
    <t>04.99.0055</t>
  </si>
  <si>
    <r>
      <rPr>
        <sz val="11"/>
        <rFont val="Calibri"/>
      </rPr>
      <t xml:space="preserve">תמיכות מפלב''מ לצינור HDPE בקוטר 630 מ''מ באורך 350 מ' סה''כ 120 יחידות לפי תכ' 06057-1000 </t>
    </r>
  </si>
  <si>
    <t>קומפ</t>
  </si>
  <si>
    <t>04.99.0056</t>
  </si>
  <si>
    <r>
      <rPr>
        <sz val="11"/>
        <rFont val="Calibri"/>
      </rPr>
      <t>קשת לצינור HDPE מ''מ 630</t>
    </r>
  </si>
  <si>
    <t>04.99.0057</t>
  </si>
  <si>
    <r>
      <rPr>
        <sz val="11"/>
        <rFont val="Calibri"/>
      </rPr>
      <t>תותב מאוגן בקוטר 630 מ''מ לרבות אוגן פלדה מתאים והרחבת קוטר ככל שנדרש וזאת לפי פרט סטנדרט.</t>
    </r>
  </si>
  <si>
    <t>04.99.0058</t>
  </si>
  <si>
    <r>
      <rPr>
        <sz val="11"/>
        <rFont val="Calibri"/>
      </rPr>
      <t>צינור HDPE מ''מ 630 , לשטיפת תחתית בריכה</t>
    </r>
  </si>
  <si>
    <t>04.99.0059</t>
  </si>
  <si>
    <r>
      <rPr>
        <sz val="11"/>
        <rFont val="Calibri"/>
      </rPr>
      <t>חיבור לקו ראשי</t>
    </r>
  </si>
  <si>
    <t>04.99.0060</t>
  </si>
  <si>
    <r>
      <rPr>
        <sz val="11"/>
        <rFont val="Calibri"/>
      </rPr>
      <t>מתאם אוגן לצינורות לחץ PE-100 דרג 10 (17-SDR) ריתוך בשיטת EF, קוטר 110 מ"מ</t>
    </r>
  </si>
  <si>
    <t>04.99.001</t>
  </si>
  <si>
    <t>04.99.001.0001</t>
  </si>
  <si>
    <r>
      <rPr>
        <sz val="11"/>
        <rFont val="Calibri"/>
      </rPr>
      <t>אספקה והרכבה של מערבלים צפים לבריכת וויסות בהספק מותקן של 37.5 קו"ט לפחות לכל אחד, לפי התוכניות והמפרט הטכני. כולל הובלה לאתר ופיקוח על ההרכבה.
מספרי תגים: MX-1005, MX-1006, MX-1007, MX-1008.</t>
    </r>
  </si>
  <si>
    <t>04.99.001.0003</t>
  </si>
  <si>
    <r>
      <rPr>
        <sz val="11"/>
        <rFont val="Calibri"/>
      </rPr>
      <t>אספקה והרכבה של משאבות צנטריפוגליות לספיקה של 1,200 מק"ש ועומד של 14.5 מ' עם משנה תדר, כולל מאיץ מוקשה בדרגת קשיות 60 רוקוול C, הספק 90KW, לפי התוכניות והמפרט הטכני. כולל הובלה לאתר ופיקוח על ההרכבה.
מספרי תגים: M-1000, M-1001, M-1002, M-1003, M-1004.</t>
    </r>
  </si>
  <si>
    <t>04.99.001.0005</t>
  </si>
  <si>
    <r>
      <rPr>
        <sz val="11"/>
        <rFont val="Calibri"/>
      </rPr>
      <t>אספקה והרכבה של מתקן הרמה חשמלי מסוג XYZ לעומס של עד 3 טון, לפי התוכניות והמפרט הטכני. כולל הובלה לאתר ופיקוח על ההרכבה.
מספר תג: M-1005.</t>
    </r>
  </si>
  <si>
    <t>04.99.001.0007</t>
  </si>
  <si>
    <r>
      <rPr>
        <sz val="11"/>
        <rFont val="Calibri"/>
      </rPr>
      <t>אספקה והרכבה של מד ספיקה בקוטר ''36 למדידת שפכים גולמיים, לפי התוכניות והמפרט הטכני. כולל הובלה לאתר ופיקוח על ההרכבה.
מספר תג: FIT-1000.</t>
    </r>
  </si>
  <si>
    <t>04.99.001.0008</t>
  </si>
  <si>
    <r>
      <rPr>
        <sz val="11"/>
        <rFont val="Calibri"/>
      </rPr>
      <t>אספקה והרכבה של מד מפלס הידרוסטטי להתקנה בת""ש ויסות, לפי התוכניות והמפרט הטכני. כולל הובלה לאתר ופיקוח על ההרכבה.
מספרי תגים: LIT-1001, LE-1001.</t>
    </r>
  </si>
  <si>
    <t>04.99.001.0009</t>
  </si>
  <si>
    <r>
      <rPr>
        <sz val="11"/>
        <rFont val="Calibri"/>
      </rPr>
      <t>אספקה והרכבה של מד מפלס אולטרסוני כולל חיווט, לפי התוכניות והמפרט הטכני. כולל הובלה לאתר ופיקוח על ההרכבה.
מספר תג מד מפלס אולטרסוני: LIT-1000.
מספר תג גשש: LE-1000.</t>
    </r>
  </si>
  <si>
    <t>04.99.001.0010</t>
  </si>
  <si>
    <r>
      <rPr>
        <sz val="11"/>
        <rFont val="Calibri"/>
      </rPr>
      <t>אספקה והרכבה של מד לחץ ומשדר לחץ על קו סניקת שפכים מתחנת שאיבה לויסות, לפי התוכניות והמפרט הטכני. כולל הובלה לאתר ופיקוח על ההרכבה.
מספרי תגים: PT-1000, PI-1000.</t>
    </r>
  </si>
  <si>
    <t>04.99.001.0012</t>
  </si>
  <si>
    <r>
      <rPr>
        <sz val="11"/>
        <rFont val="Calibri"/>
      </rPr>
      <t>אספקה והרכבה של מגוף דו-כיווני מסוג סכין בכניסה לבריכת ויסות, עשוי פלב"מ, מפוקד חשמלית on/off בקוטר ''40 ללחץ עבודה עד 1.5 אמט', כולל מפעיל חשמלי רגולטיבי, כולל חיווט, לפי התוכניות והמפרט הטכני. כולל הובלה לאתר ופיקוח על ההרכבה.
מספר תג: MCV-1000.</t>
    </r>
  </si>
  <si>
    <t>04.99.001.0014</t>
  </si>
  <si>
    <r>
      <rPr>
        <sz val="11"/>
        <rFont val="Calibri"/>
      </rPr>
      <t>אספקה והרכבה של מסוע בורגי סגור ללא ציר באורך כ 6.5 מ' בהתאם לתוכניות, לפי התוכניות והמפרט הטכני. כולל הובלה לאתר ופיקוח על ההרכבה.
מס' תג: M-802, M-803.</t>
    </r>
  </si>
  <si>
    <t>04.99.001.0015</t>
  </si>
  <si>
    <r>
      <rPr>
        <sz val="11"/>
        <rFont val="Calibri"/>
      </rPr>
      <t>אספקה של מסוע בורגי סגור ללא ציר באורך כ 9 מ' לפי התוכניות והמפרט הטכני. כולל הובלה לאתר ופיקוח על ההרכבה.
מס' תג:M-801.</t>
    </r>
  </si>
  <si>
    <t>04.99.001.0016</t>
  </si>
  <si>
    <r>
      <rPr>
        <sz val="11"/>
        <rFont val="Calibri"/>
      </rPr>
      <t>אספקה והרכבה של מצופים למדידת מפלס לפי התוכניות והמפרט הטכני. כולל הובלה לאתר ופיקוח על ההרכבה.
מספרי תגים: : LS-1000, LS-1001, LS-1002, LS-1003</t>
    </r>
  </si>
  <si>
    <t>05</t>
  </si>
  <si>
    <t>צינורות תת קרקעים</t>
  </si>
  <si>
    <t>05.01</t>
  </si>
  <si>
    <t>קטע צנרת מתחנת שאיבת קולחים לצורכי המכון ולכיבוי אש</t>
  </si>
  <si>
    <t>05.01.0010</t>
  </si>
  <si>
    <r>
      <rPr>
        <sz val="11"/>
        <rFont val="Calibri"/>
      </rPr>
      <t>צינורות פוליאתילן קוטר 110 מ"מ, מסוג +PE-100 "מריפלקס", 11-SDR דרג 16 או ש"ע, לא כולל ספחים למעט מחברים, מונחים בקרקע בעומק עד 1.25 מ', לרבות עבודות חפירה, עטיפת חול ומילוי חוזר</t>
    </r>
  </si>
  <si>
    <t>05.01.0020</t>
  </si>
  <si>
    <r>
      <rPr>
        <sz val="11"/>
        <rFont val="Calibri"/>
      </rPr>
      <t xml:space="preserve">
זווית 90 או 45 מעלות לצינורות פוליאתילן מסוג PE-100 "מריפלקס" או "פקסגול" או ש"ע, דרג 16, קוטר 110 מ"מ מונחות בכל עומק שהוא לפי מט"מ 4.57.02 לרבות חיתוכים, התקנות והתאמות.</t>
    </r>
  </si>
  <si>
    <t>05.01.0050</t>
  </si>
  <si>
    <r>
      <rPr>
        <sz val="11"/>
        <rFont val="Calibri"/>
      </rPr>
      <t>מתאם אוגן לחיבור בין צנור פלדה בקוטר "4 לצנור HDPE בקוטר 110 מ"מ</t>
    </r>
  </si>
  <si>
    <t>05.01.0070</t>
  </si>
  <si>
    <r>
      <rPr>
        <sz val="11"/>
        <rFont val="Calibri"/>
      </rPr>
      <t>ברז שריפה הידרנט"2x3"x4 מאוגן כולל זקף וגוש בטון לעיגון עם מצמד שטורץ וברז גן "3/4 לפי תכ' סטנדרט 3-6F ללא מתקן שבירה</t>
    </r>
  </si>
  <si>
    <t>05.01.0080</t>
  </si>
  <si>
    <r>
      <rPr>
        <sz val="11"/>
        <rFont val="Calibri"/>
      </rPr>
      <t>אספקה והתקנה של גלגלון "2 בתוך ארון כולל צנור פלסטי משוריין באורך 20 מ' כולל זרנוק עם ברז ידני ומחבר נגדי לחבור מהיר כולל</t>
    </r>
  </si>
  <si>
    <t>05.01.0090</t>
  </si>
  <si>
    <r>
      <rPr>
        <sz val="11"/>
        <rFont val="Calibri"/>
      </rPr>
      <t>אספקה והתקנה של ארון לאיחסון צנור הכבאים והסליל שלו כנ"ל, במידות 80X80X30 ס"מ מפח בעובי 1.5 מ"מ, לרבות דלת עם צירים חזקים לכל אחת ועם חלונות מזוגגים בזכוכית בעובי 3 מ"מ מנעול תליה מעולה עם 3 מפתחות זהים עבורו, צביעה מבפנים ומבחוץ כמפורט במט"מ וצביעה חיצונית בגוון אדום כתובת באדום על החלונות "אש". הכל מורכב על קיר המבנה במקום שיורה המהנדס וליד ההידרנט בשלמות</t>
    </r>
  </si>
  <si>
    <t>05.01.0100</t>
  </si>
  <si>
    <r>
      <rPr>
        <sz val="11"/>
        <rFont val="Calibri"/>
      </rPr>
      <t>ברז גן "2</t>
    </r>
  </si>
  <si>
    <t>05.01.0110</t>
  </si>
  <si>
    <r>
      <rPr>
        <sz val="11"/>
        <rFont val="Calibri"/>
      </rPr>
      <t>זקף "2 באורך מטר אחד מעל פני הקרקע מחובר לקו קולחים כולל ברז "2 וברז גנני "1</t>
    </r>
  </si>
  <si>
    <t>05.01.0120</t>
  </si>
  <si>
    <r>
      <rPr>
        <sz val="11"/>
        <rFont val="Calibri"/>
      </rPr>
      <t>תוספת עבור חיבור קוHDPE110 לקו מי שירות קיים</t>
    </r>
  </si>
  <si>
    <t>05.01.0121</t>
  </si>
  <si>
    <r>
      <rPr>
        <sz val="11"/>
        <rFont val="Calibri"/>
      </rPr>
      <t>הסתעפות כנ"ל מעבר 110x75 מ"מ</t>
    </r>
  </si>
  <si>
    <t>05.01.0122</t>
  </si>
  <si>
    <r>
      <rPr>
        <sz val="11"/>
        <rFont val="Calibri"/>
      </rPr>
      <t>מתאם אוגן כנ"ל אך לחיבור בין צנור פלדה בקוטר "2 לצנור HDPE בקוטר 75 מ"מ</t>
    </r>
  </si>
  <si>
    <t>05.01.0123</t>
  </si>
  <si>
    <r>
      <rPr>
        <sz val="11"/>
        <rFont val="Calibri"/>
      </rPr>
      <t>עמדת כיבוי אש תקנית, מותקנת בתוך ארון פיברגלס (הנמדד בנפרד), המותקן על קיר, לרבות ברז שריפה "2 עם מצמד שטורץ, 2 זרנוקים בקוטר "2 ובאורך 15 מ' עם מצמדי שטורץ, מזנק סילון/ריסוס "2, רב שימושי עם מצמד "2, ברז כדורי "1, גלגלון עם צינור גמיש קוטר "3/4 באורך 30 מ', חיבור לקו המים ושילוט "אש" לזיהוי, מותקן מושלם</t>
    </r>
  </si>
  <si>
    <t>05.02</t>
  </si>
  <si>
    <t>קו מים שפירים</t>
  </si>
  <si>
    <t>05.02.0010</t>
  </si>
  <si>
    <r>
      <rPr>
        <sz val="11"/>
        <rFont val="Calibri"/>
      </rPr>
      <t>צינורות פוליאתילן קוטר 63 מ"מ, מסוג +PE-100 "מריפלקס", 11-SDR דרג 16 או ש"ע, לא כולל ספחים למעט מחברים, מונחים בקרקע בעומק עד 1.25 מ', לרבות עבודות חפירה, עטיפת חול ומילוי חוזר</t>
    </r>
  </si>
  <si>
    <t>05.02.0070</t>
  </si>
  <si>
    <r>
      <rPr>
        <sz val="11"/>
        <rFont val="Calibri"/>
      </rPr>
      <t>חיבור קו מים של צינור HDPE בקוטר 63 מ''מ לברז מים במבנה יוביל</t>
    </r>
  </si>
  <si>
    <t>05.02.0080</t>
  </si>
  <si>
    <r>
      <rPr>
        <sz val="11"/>
        <rFont val="Calibri"/>
      </rPr>
      <t>תוספת עבור חיבור קו צנרת HDPE בקוטר 63 מ"מ לקו מים קיים</t>
    </r>
  </si>
  <si>
    <t>05.02.0081</t>
  </si>
  <si>
    <r>
      <rPr>
        <sz val="11"/>
        <rFont val="Calibri"/>
      </rPr>
      <t>זווית 90 או 45 מעלות לצינורות פוליאתילן מסוג PE-100 "מריפלקס" או "פקסגול" או ש"ע, דרג 16, קוטר 63 מ"מ מונחות בכל עומק שהוא לפי מט"מ 4.57.02 לרבות חיתוכים, התקנות והתאמות.</t>
    </r>
  </si>
  <si>
    <t>05.03</t>
  </si>
  <si>
    <t>קטע צנרת ביוב ממבנה יוביל</t>
  </si>
  <si>
    <t>05.03.0010</t>
  </si>
  <si>
    <r>
      <rPr>
        <sz val="11"/>
        <rFont val="Calibri"/>
      </rPr>
      <t>אספקה והנחה של צנרת P.V.C עבה לביוב דרג 8 כמפורט במפרטים מונח בקרקע בכל עומק שהוא כולל חפירה אנכית תוך כדי תמיכת דפנות בחפירה, ריפוד ועטיפת חול לרבות מחברים, חיתוכים ומעברי קיר הכל מותקן בשלמות-צינור כנ"ל בקוטר 160 מ"מ</t>
    </r>
  </si>
  <si>
    <t>05.03.0020</t>
  </si>
  <si>
    <r>
      <rPr>
        <sz val="11"/>
        <rFont val="Calibri"/>
      </rPr>
      <t>שוחות בקרה מחוליות טרומיות בקוטר פנימי 0.8 מ' לפי תכנית סטנ' 1-14 עם תקרה מבטון ומכסה מברזל יציקה בקוטר 60 ס"מ למשקל 25 טון תוצרת "וולפמן" או שו"ע ובעומק עד 1.75 מ' כולל מחבר מיוחד לצינור בהתאם לתכנית סניט' מס' 1-14</t>
    </r>
  </si>
  <si>
    <t>05.03.0030</t>
  </si>
  <si>
    <r>
      <rPr>
        <sz val="11"/>
        <rFont val="Calibri"/>
      </rPr>
      <t>חיבור ביוב ממבנה יוביל לשוחת ביוב</t>
    </r>
  </si>
  <si>
    <t>05.07</t>
  </si>
  <si>
    <t>05.07.012</t>
  </si>
  <si>
    <t>צינורות פלסטיים למים קרים וחמים ולמערכת מתזים (ספרינקלרים)</t>
  </si>
  <si>
    <t>05.07.012.0337</t>
  </si>
  <si>
    <r>
      <rPr>
        <sz val="11"/>
        <rFont val="Calibri"/>
      </rPr>
      <t>צינורות פוליאתילן כדוגמת PE-100 "מריפלקס" SDR-17 או ש"ע למים קרים, קוטר 110 מ"מ, דרג 10, מונחים בקרקע עם כיסוי מינימלי של 80 ס"מ, לרבות עבודות חפירה ועטיפת חול. לא כולל ספחים, למעט מחברים</t>
    </r>
  </si>
  <si>
    <t>05.19</t>
  </si>
  <si>
    <t>מסגרות חרש</t>
  </si>
  <si>
    <t>05.19.010</t>
  </si>
  <si>
    <t>05.19.010.0048</t>
  </si>
  <si>
    <r>
      <rPr>
        <sz val="11"/>
        <rFont val="Calibri"/>
      </rPr>
      <t>קונסטרוקצית פלדה מפרופילי מתכת בחתכים שונים בעובי דופן מעל 4.0 מ"מ, וכן פחי קשר, פחי עיגון וברגים, לרבות ניקוי במברשות פלדה וריתוכים, לכמות מעל ל- 10 טון</t>
    </r>
  </si>
  <si>
    <t>05.99</t>
  </si>
  <si>
    <t>05.99.0072</t>
  </si>
  <si>
    <r>
      <rPr>
        <sz val="11"/>
        <rFont val="Calibri"/>
      </rPr>
      <t>איתור תשתיות קיימות בהתאם למפרט כמפורט בסעיף 0.15.2 במפרט למכרז זה</t>
    </r>
  </si>
  <si>
    <t>05.99.0073</t>
  </si>
  <si>
    <r>
      <rPr>
        <sz val="11"/>
        <rFont val="Calibri"/>
      </rPr>
      <t>פינוי צנרת פלדה "36 משוחה מס' 8.4 עד מבנה טיפול קדם. העבודה כוללת גילוי הצנרת, ניסור אספלט, חפירה, הוצאת הצנרת ופירוקה לאורך המקטע ופינוי פסולת לאתר מורשה והחזרת השטח לקדמותו בשלמות.
ראה תוכנית מס'</t>
    </r>
  </si>
  <si>
    <t>05.99.0074</t>
  </si>
  <si>
    <r>
      <rPr>
        <sz val="11"/>
        <rFont val="Calibri"/>
      </rPr>
      <t>פינוי שני קווי צנרת בקוטר 650 מ''מ משוחה מאזור צומת מגופים עד מבנה טיפול קדם. העבודה כוללת גילוי הצנרת, ניסור אספלט, חפירה, הוצאת הצנרת ופירוקה לאורך המקטע ופינוי פסולת לאתר מורשה והחזרת השטח לקדמותו בשלמות.
ראה תוכנית מס'</t>
    </r>
  </si>
  <si>
    <t>05.99.0075</t>
  </si>
  <si>
    <r>
      <rPr>
        <sz val="11"/>
        <rFont val="Calibri"/>
      </rPr>
      <t>פינוי צנרת פלדה "36 מבנה טיפול קדם עד ??? . העבודה כוללת גילוי הצנרת, ניסור אספלט, חפירה, הוצאת הצנרת ופירוקה לאורך המקטע ופינוי פסולת לאתר מורשה והחזרת השטח לקדמותו בשלמות.
ראה תוכנית מס'</t>
    </r>
  </si>
  <si>
    <t>05.99.0076</t>
  </si>
  <si>
    <r>
      <rPr>
        <sz val="11"/>
        <rFont val="Calibri"/>
      </rPr>
      <t>פינוי צנרת פלדה "36 משוחה מס' 3.2 עד נק' חיבור בין קו מודיעין ישן לקו מודיעין חדש . העבודה כוללת גילוי הצנרת, ניסור אספלט, חפירה, הוצאת הצנרת ופירוקה לאורך המקטע ופינוי פסולת לאתר מורשה והחזרת השטח לקדמותו בשלמות. 
ראה תוכנית מס'</t>
    </r>
  </si>
  <si>
    <t>05.99.001</t>
  </si>
  <si>
    <t>קו 1 קטע צינור סניקה מבריכת וויסות 1.1-1.5</t>
  </si>
  <si>
    <t>05.99.001.0001</t>
  </si>
  <si>
    <r>
      <rPr>
        <sz val="11"/>
        <rFont val="Calibri"/>
      </rPr>
      <t>צינורות פלדה קוטר "40, עובי דופן "1/4, עם ציפוי פנים צמנט רב אלומינה ועטיפה חיצונית פוליאתילן שחול תלת שכבתי דוגמת "טריו" או "APC-3" או ש"ע, מונחים בקרקע לרבות עבודות חפירה, עטיפת חול ומילוי חוזר. מחיר הצינור כולל ספיחים, חיתוכים,ריתוכים, עיגונים, טבעות עוגן, דיסקיות הכל מותקן בשלמות.</t>
    </r>
  </si>
  <si>
    <t>05.99.001.0002</t>
  </si>
  <si>
    <r>
      <rPr>
        <sz val="11"/>
        <rFont val="Calibri"/>
      </rPr>
      <t xml:space="preserve">
אוגן עיוור קוטר "40 בריתוך, לרבות ברגים ואטמים</t>
    </r>
  </si>
  <si>
    <t>05.99.001.0003</t>
  </si>
  <si>
    <r>
      <rPr>
        <sz val="11"/>
        <rFont val="Calibri"/>
      </rPr>
      <t>קשת פלדה 90 מעלות לריתוך, קוטר "40 בעובי דופן "1/4 ריתוך קצה לקצה,עם ציפוי מלט אלומינה פנימי ועטיפת סרט פוליאטילן (טריו) חיצונית מונחות בכל עומק שהוא לפי מט"מ לרבות חיתוכים, התקנות והתאמות.</t>
    </r>
  </si>
  <si>
    <t>05.99.001.0005</t>
  </si>
  <si>
    <r>
      <rPr>
        <sz val="11"/>
        <rFont val="Calibri"/>
      </rPr>
      <t xml:space="preserve">מעבר קוטר חרושתי אקסצנטרי מפלדה במידות "36X40"
</t>
    </r>
  </si>
  <si>
    <t>05.99.001.0006</t>
  </si>
  <si>
    <r>
      <rPr>
        <sz val="11"/>
        <rFont val="Calibri"/>
      </rPr>
      <t>T מעבר - "/40"/40"-40 עם ציפוי מלט אלומינה פנים ועטיפת טריו חיצוני.</t>
    </r>
  </si>
  <si>
    <t>05.99.001.0007</t>
  </si>
  <si>
    <r>
      <rPr>
        <sz val="11"/>
        <rFont val="Calibri"/>
      </rPr>
      <t>תוספת לחיבור לקו קיים בחיוץ בקוטר "36 לפי תוכנית סטנדרט 1-4-4</t>
    </r>
  </si>
  <si>
    <t>05.99.001.0008</t>
  </si>
  <si>
    <r>
      <rPr>
        <sz val="11"/>
        <rFont val="Calibri"/>
      </rPr>
      <t xml:space="preserve">
אוגן בקוטר "36 בריתוך, לרבות ברגים אטמים ודסקיות</t>
    </r>
  </si>
  <si>
    <t>05.99.001.0010</t>
  </si>
  <si>
    <r>
      <rPr>
        <sz val="11"/>
        <rFont val="Calibri"/>
      </rPr>
      <t>אוגן קוטר "40 בריתוך, לרבות ברגים ואטמים</t>
    </r>
  </si>
  <si>
    <t>05.99.001.0011</t>
  </si>
  <si>
    <r>
      <rPr>
        <sz val="11"/>
        <rFont val="Calibri"/>
      </rPr>
      <t>חיבור צינור פלדה "40 אל צינור עליה מפלדה בקוטר "40 בכניסה למבנה מגובים, החיבור יבוצע בריתוך כמפורט במפרט בפרק 57. המחיר כולל את כל הנדרש לביצוע מושלם, כולל עבודה בלילה. 
ראה תוכנית 06057-00-07-01</t>
    </r>
  </si>
  <si>
    <t>05.99.002</t>
  </si>
  <si>
    <t>קו 2 קטע עודפים מתא מגוף לבריכת וויסות 1.2.2-1.2</t>
  </si>
  <si>
    <t>05.99.002.0001</t>
  </si>
  <si>
    <r>
      <rPr>
        <sz val="11"/>
        <rFont val="Calibri"/>
      </rPr>
      <t>צינורות פלדה קוטר ",40 עובי דופן",1/4 עם ציפוי פנים צמנט רב אלומינה ועטיפה חיצונית פוליאתילן שחור תלת שכבתי דוגמת "טריו" או "-3APC "או ש"ע, מונחים בקרקע לרבות עבודות חפירה, עטיפת חול ומילוי חוזר. מחיר הצינור כולל ספיחים, חיתוכים,ריתוכים, עיגונים,טבעות עוגן, דיסקיות הכל מותקן בשלמות.</t>
    </r>
  </si>
  <si>
    <t>05.99.002.0002</t>
  </si>
  <si>
    <r>
      <rPr>
        <sz val="11"/>
        <rFont val="Calibri"/>
      </rPr>
      <t>אוגן בקוטר "40 בריתוך, לרבות ברגים אטמים ודסקיות</t>
    </r>
  </si>
  <si>
    <t>05.99.002.0003</t>
  </si>
  <si>
    <r>
      <rPr>
        <sz val="11"/>
        <rFont val="Calibri"/>
      </rPr>
      <t>קשת פלדה 15 מעלות לריתוך, קוטר "40 בעובי דופן "1/4 ריתוך קצה לקצה,עם ציפוי מלט אלומינה פנימי ועטיפת סרט פוליאטילן (טריו) חיצונית מונחות בכל עומק שהוא לפי מט"מ לרבות חיתוכים, התקנות והתאמות.</t>
    </r>
  </si>
  <si>
    <t>05.99.003</t>
  </si>
  <si>
    <t>קו 3 קטע קו סניקה ממודיעין +בריכת חרום 2.1-2.6</t>
  </si>
  <si>
    <t>05.99.003.0001</t>
  </si>
  <si>
    <r>
      <rPr>
        <sz val="11"/>
        <rFont val="Calibri"/>
      </rPr>
      <t>צינורות פלדה קוטר ",40 עובי דופן ",1/4 עם ציפוי פנים צמנט רב אלומינה ועטיפה חיצונית פוליאתילן שחור תלת שכבתי דוגמת "טריו" או "-3APC "או ש"ע, מונחים בקרקע לרבות עבודות חפירה, עטיפת חול ומילוי חוזר. מחיר הצינור כולל ספיחים, חיתוכים,ריתוכים, עיגונים,טבעות עוגן, דיסקיות הכל מותקן בשלמות.</t>
    </r>
  </si>
  <si>
    <t>05.99.003.0002</t>
  </si>
  <si>
    <r>
      <rPr>
        <sz val="11"/>
        <rFont val="Calibri"/>
      </rPr>
      <t>אספקה והתקנה של מגוף טריז 30" מאוגן מיצקת מעבר חלק עם ציפוי פנימי וחיצוני פנולי. הטריז ממגופר EPDM ואום נעילת ציר עליון, לרבות גלגל ידני, בעל אטימה דו כיוונית.</t>
    </r>
  </si>
  <si>
    <t>05.99.003.0003</t>
  </si>
  <si>
    <r>
      <rPr>
        <sz val="11"/>
        <rFont val="Calibri"/>
      </rPr>
      <t>צינורות פלדה קוטר ",30 עובי דופן ",1/4 עם ציפוי פנים צמנט רב אלומינה ועטיפה חיצונית פוליאתילן שחור תלת שכבתי דוגמת "טריו" או "-3APC "או ש"ע, מונחים בקרקע לרבות עבודות חפירה, עטיפת חול ומילוי חוזר. מחיר הצינור כולל ספיחים, חיתוכים,ריתוכים, עיגונים,טבעות עוגן, דיסקיות הכל מותקן בשלמות.</t>
    </r>
  </si>
  <si>
    <t>05.99.003.0005</t>
  </si>
  <si>
    <r>
      <rPr>
        <sz val="11"/>
        <rFont val="Calibri"/>
      </rPr>
      <t>אוגן בקוטר "30 בריתוך, לרבות ברגים אטמים ודסקיות</t>
    </r>
  </si>
  <si>
    <t>05.99.003.0006</t>
  </si>
  <si>
    <r>
      <rPr>
        <sz val="11"/>
        <rFont val="Calibri"/>
      </rPr>
      <t xml:space="preserve">מעבר קוטר חרושתי אקסצנטרי מפלדה במידות "40/"30 </t>
    </r>
  </si>
  <si>
    <t>05.99.003.0007</t>
  </si>
  <si>
    <r>
      <rPr>
        <sz val="11"/>
        <rFont val="Calibri"/>
      </rPr>
      <t xml:space="preserve">
קשת פלדה 90 מעלות לריתוך, קוטר "40 בעובי דופן "1/4 ריתוך קצה לקצה,עם ציפוי מלט אלומינה פנימי ועטיפת סרט פוליאטילן (טריו) חיצונית מונחות בכל עומק שהוא לפי מט"מ לרבות חיתוכים, התקנות והתאמות.</t>
    </r>
  </si>
  <si>
    <t>05.99.003.0008</t>
  </si>
  <si>
    <t>05.99.003.0009</t>
  </si>
  <si>
    <r>
      <rPr>
        <sz val="11"/>
        <rFont val="Calibri"/>
      </rPr>
      <t>קשת פלדה 90 מעלות לצינור "30 בעובי דופן "1/4 מותקן גלוי וצבוע לפי מפרט צביעה בהתאם לסעיף
.11.08.4</t>
    </r>
  </si>
  <si>
    <t>05.99.003.0010</t>
  </si>
  <si>
    <r>
      <rPr>
        <sz val="11"/>
        <rFont val="Calibri"/>
      </rPr>
      <t>שוחת בקרה מחוליות טרומיות בקוטר פנימי 2.0 מ' עם תקרה מבטון ומכסה מברזל יציקה בקוטר 60 ס"מ למשקל 25 טון תוצרת "וולפמן" או שו"ע ובעומק עד 2.25 מ' כולל טבעת עיגון (פרט 4) בהתאם לתכנית סטנדרט 1-14.</t>
    </r>
  </si>
  <si>
    <t>05.99.003.0011</t>
  </si>
  <si>
    <r>
      <rPr>
        <sz val="11"/>
        <rFont val="Calibri"/>
      </rPr>
      <t>מצמד (דרסר) צינורות מאוגן בקוטר "30 מותקן גלוי וצבוע לפי מפרט צביעה בהתאם לסעיף .11.08.4</t>
    </r>
  </si>
  <si>
    <t>05.99.003.0012</t>
  </si>
  <si>
    <r>
      <rPr>
        <sz val="11"/>
        <rFont val="Calibri"/>
      </rPr>
      <t>אספקה והתקנה של שסתום אל חוזר בקוטר 30" כדוגמת דגם NR-010 של א.ר.י כולל משקולת ומפסק גבול.</t>
    </r>
  </si>
  <si>
    <t>05.99.003.0013</t>
  </si>
  <si>
    <r>
      <rPr>
        <sz val="11"/>
        <rFont val="Calibri"/>
      </rPr>
      <t>אספקה והתקנה של שסתום אוויר משולב לביוב בקוטר 4" כדוגמת דגם D-023 של א.ר.י. עלות שסתום אוויר כוללת השסתום עצמו, מגוף, כל מעברי הקוטר, ברז ניתוק, הכל קומפלט.</t>
    </r>
  </si>
  <si>
    <t>05.99.003.0014</t>
  </si>
  <si>
    <r>
      <rPr>
        <sz val="11"/>
        <rFont val="Calibri"/>
      </rPr>
      <t>תוספת לחיבור לקו קיים בחיוץ בקוטר "30 לפי תוכנית סטנדרט 1-4-4</t>
    </r>
  </si>
  <si>
    <t>05.99.003.0015</t>
  </si>
  <si>
    <t>05.99.004</t>
  </si>
  <si>
    <t>קו 4 קטע קו סניקה ממודיעין 2.2-2.2.1</t>
  </si>
  <si>
    <t>05.99.004.0001</t>
  </si>
  <si>
    <r>
      <rPr>
        <sz val="11"/>
        <rFont val="Calibri"/>
      </rPr>
      <t>צינורות פלדה קוטר ",40 עובי דופן ",1/4 עם ציפוי פנים צמנט רב אלומינה ועטיפה חיצונית פוליאתילן שחור תלת שכבתי דוגמת "טריו" או "-3APC "או ש"ע, מונחים בקרקע לרבות עבודות חפירה, עטיפת חול ומילוי חוזר. מחיר הצינור כולל ספיחים, חיתוכים,ריתוכים, עיגונים, טבעות עוגן, דיסקיות הכל מותקן בשלמות.</t>
    </r>
  </si>
  <si>
    <t>05.99.004.0002</t>
  </si>
  <si>
    <t>05.99.004.0003</t>
  </si>
  <si>
    <r>
      <rPr>
        <sz val="11"/>
        <rFont val="Calibri"/>
      </rPr>
      <t>תוספת לחיבור לקו קיים בחיוץ בקוטר "40 לפי תוכנית סטנדרט 1-4-4</t>
    </r>
  </si>
  <si>
    <t>05.99.004.0004</t>
  </si>
  <si>
    <r>
      <rPr>
        <sz val="11"/>
        <rFont val="Calibri"/>
      </rPr>
      <t>אוגן עיוור בקוטר "40 בריתוך, לרבות ברגים אטמים ודסקיות</t>
    </r>
  </si>
  <si>
    <t>05.99.004.0005</t>
  </si>
  <si>
    <r>
      <rPr>
        <sz val="11"/>
        <rFont val="Calibri"/>
      </rPr>
      <t>חיבור צינור פלדה בקוטר "40 אל קו מודיעין בקוטר משוער של 800 מ"מ, החיבור יבוצע בריתוך במפורט בפרק 57, המחיר כולל גילוי הקו, וידוא עומק התקנה וקוטר סופי, החיבור יבוצע בריתוך כמפורט במפרט בפרק 57 או חיבור אחר לפי החלטת המתכנן, בהתאם לממצאי גילוי הקו, המחיר כולל את כל הנדרש לביצוע מושלם, כולל עבודה בלילה.
ראה תוכנית 06057-00-07-01</t>
    </r>
  </si>
  <si>
    <t>05.99.005</t>
  </si>
  <si>
    <t>קו 5 קטע קו חירום ממבנה מגובים גסים לבריכת חירום 3.1-3.3</t>
  </si>
  <si>
    <t>05.99.005.0001</t>
  </si>
  <si>
    <r>
      <rPr>
        <sz val="11"/>
        <rFont val="Calibri"/>
      </rPr>
      <t>צינורות פלדה קוטר ",40 עובי דופן ",1/4 עם ציפוי פנים צמנט רב אלומינה ועטיפה חיצונית פוליאתילן שחור תלת שכבתי דוגמת "טריו" או "3-APC "או ש"ע, מונחים בקרקע לרבות עבודות חפירה, עטיפת חול ומילוי חוזר. מחיר הצינור כולל ספיחים, חיתוכים,ריתוכים, עיגונים, טבעות עוגן, דיסקיות הכל מותקן בשלמות.</t>
    </r>
  </si>
  <si>
    <t>05.99.005.0002</t>
  </si>
  <si>
    <t>05.99.005.0003</t>
  </si>
  <si>
    <r>
      <rPr>
        <sz val="11"/>
        <rFont val="Calibri"/>
      </rPr>
      <t xml:space="preserve">
שוחת בקרה מחוליות טרומיות בקוטר פנימי 2.0 מ' עם תקרה מבטון ומכסה מברזל יציקה בקוטר 60 ס"מ למשקל 25 טון תוצרת "וולפמן" או שו"ע ובעומק עד 2.25 מ' כולל טבעת עיגון (פרט 4) בהתאם לתכנית סטנדרט 1-14.</t>
    </r>
  </si>
  <si>
    <t>05.99.006</t>
  </si>
  <si>
    <t>קו 7 קטע קו סניקה מת''ש מבריכת וויסות 4.1-4.6</t>
  </si>
  <si>
    <t>05.99.006.0001</t>
  </si>
  <si>
    <r>
      <rPr>
        <sz val="11"/>
        <rFont val="Calibri"/>
      </rPr>
      <t>צינורות פלדה קוטר ",36 עובי דופן ",1/4 עם ציפוי פנים צמנט רב אלומינה ועטיפה חיצונית פוליאתילן שחור תלת שכבתי דוגמת "טריו" או "3-APC "או ש"ע, מונחים בקרקע לרבות עבודות חפירה, עטיפת חול ומילוי חוזר. מחיר הצינור כולל ספיחים, חיתוכים,ריתוכים, עיגונים, טבעות עוגן, דיסקיות הכל מותקן בשלמות.</t>
    </r>
  </si>
  <si>
    <t>05.99.006.0002</t>
  </si>
  <si>
    <r>
      <rPr>
        <sz val="11"/>
        <rFont val="Calibri"/>
      </rPr>
      <t>קשת פלדה 30 מעלות לריתוך, קוטר "36 בעובי דופן "1/4 ריתוך קצה לקצה,עם ציפוי מלט אלומינה פנימי ועטיפת סרט פוליאטילן (טריו) חיצונית מונחות בכל עומק שהוא לפי מט"מ לרבות חיתוכים, התקנות והתאמות.</t>
    </r>
  </si>
  <si>
    <t>05.99.006.0003</t>
  </si>
  <si>
    <r>
      <rPr>
        <sz val="11"/>
        <rFont val="Calibri"/>
      </rPr>
      <t>אוגן בקוטר "36 בריתוך, לרבות ברגים אטמים ודסקיות</t>
    </r>
  </si>
  <si>
    <t>05.99.006.0004</t>
  </si>
  <si>
    <t>05.99.006.0005</t>
  </si>
  <si>
    <r>
      <rPr>
        <sz val="11"/>
        <rFont val="Calibri"/>
      </rPr>
      <t>קשת פלדה 45 מעלות לריתוך, קוטר "36 בעובי דופן "1/4 ריתוך קצה לקצה,עם ציפוי מלט אלומינה פנימי ועטיפת סרט פוליאטילן (טריו) חיצונית מונחות בכל עומק שהוא לפי מט"מ לרבות חיתוכים, התקנות והתאמות</t>
    </r>
  </si>
  <si>
    <t>05.99.007</t>
  </si>
  <si>
    <t>קו 8 קטע קו חיבור קו סניקה מרמלה לוד לחדר מגובים 5.1-5.4</t>
  </si>
  <si>
    <t>05.99.007.0001</t>
  </si>
  <si>
    <t>05.99.007.0002</t>
  </si>
  <si>
    <t>05.99.007.0003</t>
  </si>
  <si>
    <r>
      <rPr>
        <sz val="11"/>
        <rFont val="Calibri"/>
      </rPr>
      <t>קשת פלדה 45 מעלות לריתוך, קוטר "40 בעובי דופן "1/4 ריתוך קצה לקצה,עם ציפוי מלט אלומינה פנימי ועטיפת סרט פוליאטילן (טריו) חיצונית מונחות בכל עומק שהוא לפי מט"מ לרבות חיתוכים, התקנות והתאמות.</t>
    </r>
  </si>
  <si>
    <t>05.99.007.0005</t>
  </si>
  <si>
    <t>05.99.007.0006</t>
  </si>
  <si>
    <r>
      <rPr>
        <sz val="11"/>
        <rFont val="Calibri"/>
      </rPr>
      <t>תוספת עבור עטיפת בטון לפי תוכנית סטנדרט 1-4-10</t>
    </r>
  </si>
  <si>
    <t>05.99.007.0007</t>
  </si>
  <si>
    <t>05.99.007.0008</t>
  </si>
  <si>
    <r>
      <rPr>
        <sz val="11"/>
        <rFont val="Calibri"/>
      </rPr>
      <t>חיבור צינור פלדה "40 אל צינור עליה מפלדה בקוטר "40 במבנה מגובים, החיבור יבוצע בריתוך כמפורט במפרט בפרק 57. המחיר כולל את כל הנדרש לביצוע מושלם, כולל עבודה בלילה. 
ראה תוכנית 06057-00-07-01</t>
    </r>
  </si>
  <si>
    <t>05.99.007.0009</t>
  </si>
  <si>
    <r>
      <rPr>
        <sz val="11"/>
        <rFont val="Calibri"/>
      </rPr>
      <t xml:space="preserve">חיבור צינור פלדה "40 אל הכנה קיימת בקו קיים מרמלוד, החיבור יבוצע בריתוך כמפורט במפרט בפרק 57. המחיר כולל את כל הנדרש לביצוע מושלם, כולל עבודה בלילה.
ראה תוכנית 06057-00-07-01
</t>
    </r>
  </si>
  <si>
    <t>05.99.008</t>
  </si>
  <si>
    <t>קו 9 קטע קו רמלה ישן אל חדר מגובים החדש 6.1-6.4</t>
  </si>
  <si>
    <t>05.99.008.0001</t>
  </si>
  <si>
    <t>05.99.008.0002</t>
  </si>
  <si>
    <t>05.99.008.0003</t>
  </si>
  <si>
    <r>
      <rPr>
        <sz val="11"/>
        <rFont val="Calibri"/>
      </rPr>
      <t>אוגן עיוור בקוטר "26 בריתוך, לרבות ברגים אטמים ודסקיות</t>
    </r>
  </si>
  <si>
    <t>05.99.008.0004</t>
  </si>
  <si>
    <r>
      <rPr>
        <sz val="11"/>
        <rFont val="Calibri"/>
      </rPr>
      <t>מעבר קוטר חרושתי אקסצנטרי מפלדה במידות "/26"40</t>
    </r>
  </si>
  <si>
    <t>05.99.008.0005</t>
  </si>
  <si>
    <r>
      <rPr>
        <sz val="11"/>
        <rFont val="Calibri"/>
      </rPr>
      <t>קשת פלדה 30 מעלות לריתוך, קוטר "40 בעובי דופן "1/4 ריתוך קצה לקצה,עם ציפוי מלט אלומינה פנימי ועטיפת סרט פוליאטילן (טריו) חיצונית מונחות בכל עומק שהוא לפי מט"מ לרבות חיתוכים, התקנות והתאמות.</t>
    </r>
  </si>
  <si>
    <t>05.99.008.0006</t>
  </si>
  <si>
    <r>
      <rPr>
        <sz val="11"/>
        <rFont val="Calibri"/>
      </rPr>
      <t>תוספת לחיבור לקו קיים בחיוץ בקוטר "36 לפי תכ' סט' 1-4-4</t>
    </r>
  </si>
  <si>
    <t>05.99.008.0007</t>
  </si>
  <si>
    <r>
      <rPr>
        <sz val="11"/>
        <rFont val="Calibri"/>
      </rPr>
      <t>חיבור צינור פלדה "40 אל צינור עליה מפלדה בקוטר "40, החיבור יבוצע בריתוך כמפורט במפרט בפרק 57. המחיר כולל את כל הנדרש לביצוע מושלם, כולל עבודה בלילה.</t>
    </r>
  </si>
  <si>
    <t>05.99.008.0008</t>
  </si>
  <si>
    <r>
      <rPr>
        <sz val="11"/>
        <rFont val="Calibri"/>
      </rPr>
      <t>חיבור צינור פלדה "40 מכיוון צומת המגופים אל צינור "40 החיבור יבוצע בריתוך כמפורט במפרט בפרק 57. המחיר כולל את כל הנדרש לביצוע מושלם, כולל עבודה בלילה.</t>
    </r>
  </si>
  <si>
    <t>05.99.008.0009</t>
  </si>
  <si>
    <t>05.99.008.0010</t>
  </si>
  <si>
    <t>05.99.009</t>
  </si>
  <si>
    <t>קו 10 חיבור קו חבל מודיעין לקו רמלוד חדש 7.1-7.3</t>
  </si>
  <si>
    <t>05.99.009.0001</t>
  </si>
  <si>
    <t>05.99.009.0002</t>
  </si>
  <si>
    <r>
      <rPr>
        <sz val="11"/>
        <rFont val="Calibri"/>
      </rPr>
      <t xml:space="preserve">T מעבר - "36/16"/36"-עם ציפוי מלט אלומינה פנים ועטיפת טריו חיצוני.
</t>
    </r>
  </si>
  <si>
    <t>05.99.009.0003</t>
  </si>
  <si>
    <r>
      <rPr>
        <sz val="11"/>
        <rFont val="Calibri"/>
      </rPr>
      <t>מעבר קוטר חרושתי אקסצנטרי מפלדה במידות "6X16"</t>
    </r>
  </si>
  <si>
    <t>05.99.009.0004</t>
  </si>
  <si>
    <r>
      <rPr>
        <sz val="11"/>
        <rFont val="Calibri"/>
      </rPr>
      <t>קשת פלדה 90 מעלות לריתוך, קוטר "6 בעובי דופן "1/4 ריתוך קצה לקצה,עם ציפוי מלט אלומינה פנימי ועטיפת סרט פוליאטילן (טריו) חיצונית מונחות בכל עומק שהוא לפי מט"מ לרבות חיתוכים, התקנות והתאמות.</t>
    </r>
  </si>
  <si>
    <t>05.99.010</t>
  </si>
  <si>
    <t>קו 11 קטע  קו רמלהלוד 8.1-8.5</t>
  </si>
  <si>
    <t>05.99.010.0001</t>
  </si>
  <si>
    <t>05.99.010.0002</t>
  </si>
  <si>
    <t>05.99.010.0005</t>
  </si>
  <si>
    <t>05.99.010.0006</t>
  </si>
  <si>
    <r>
      <rPr>
        <sz val="11"/>
        <rFont val="Calibri"/>
      </rPr>
      <t>מעבר קוטר חרושתי אקסצנטרי מפלדה במידות "26X40 "</t>
    </r>
  </si>
  <si>
    <t>05.99.010.0007</t>
  </si>
  <si>
    <r>
      <rPr>
        <sz val="11"/>
        <rFont val="Calibri"/>
      </rPr>
      <t>אוגן בקוטר "26 בריתוך, לרבות ברגים אטמים ודסקיות</t>
    </r>
  </si>
  <si>
    <t>05.99.010.0008</t>
  </si>
  <si>
    <r>
      <rPr>
        <sz val="11"/>
        <rFont val="Calibri"/>
      </rPr>
      <t>תוספת לחיבור לקו קיים בחיוץ בקוטר "26 לפי תכ' סט' 1-4-4</t>
    </r>
  </si>
  <si>
    <t>05.99.010.0009</t>
  </si>
  <si>
    <t>05.99.010.0010</t>
  </si>
  <si>
    <t>05.99.010.0011</t>
  </si>
  <si>
    <t>05.99.011</t>
  </si>
  <si>
    <t>קו 6 קטע קו ביוב 160 מעותק 16-11</t>
  </si>
  <si>
    <t>05.99.011.0001</t>
  </si>
  <si>
    <r>
      <rPr>
        <sz val="11"/>
        <rFont val="Calibri"/>
      </rPr>
      <t>שוחת בקרה מחוליות טרומיות בקוטר פנימי 1.25 מ' עם תקרה מבטון ומכסה מברזל יציקה בקוטר 60 ס"מ למשקל 25 טון תוצרת "וולפמן" או שו"ע ובעומק עד 2.25 מ' כולל מחבר לצינור (פרט 2) הכל בהתאם לתכנית סטנדרט 1-14. 
שוחה 16.1</t>
    </r>
  </si>
  <si>
    <t>05.99.011.0002</t>
  </si>
  <si>
    <r>
      <rPr>
        <sz val="11"/>
        <rFont val="Calibri"/>
      </rPr>
      <t xml:space="preserve">תוספת עבור חיבור לשוחה קיימת 
שוחה 16 ראה תוכנית 06057-00-07-01 </t>
    </r>
  </si>
  <si>
    <t>05.99.011.0003</t>
  </si>
  <si>
    <r>
      <rPr>
        <sz val="11"/>
        <rFont val="Calibri"/>
      </rPr>
      <t xml:space="preserve">תוספת עבור חיבור לשוחה חדשה 16.1
ראה תוכנית 06057-00-07-01 </t>
    </r>
  </si>
  <si>
    <t>05.99.011.0004</t>
  </si>
  <si>
    <r>
      <rPr>
        <sz val="11"/>
        <rFont val="Calibri"/>
      </rPr>
      <t>צינורות P.V.C לביוב, מסוג "מריביב עבה" SN-8 או ש"ע, קוטר 160 מ"מ, לפי ת"י 884, לא כולל ספחים למעט מחברים, מונחים בקרקע בעומק מעל 2.75 מ' ועד 3.25 מ', לרבות עבודות חפירה, עטיפת חול ומילוי חוזר.</t>
    </r>
  </si>
  <si>
    <t>05.99.011.0005</t>
  </si>
  <si>
    <r>
      <rPr>
        <sz val="11"/>
        <rFont val="Calibri"/>
      </rPr>
      <t>תוספת עבור חיבור לשוחה קיימת
שוחה 11 ראה תוכנית 06057-00-07-01</t>
    </r>
  </si>
  <si>
    <t>05.99.012</t>
  </si>
  <si>
    <t>קו ביוב ממבנה שרות לעובדים DM21b-1 - DM21.1-2</t>
  </si>
  <si>
    <t>05.99.012.0001</t>
  </si>
  <si>
    <r>
      <rPr>
        <sz val="11"/>
        <rFont val="Calibri"/>
      </rPr>
      <t>תוספת עבור חיבור לשוחה קיימת DM21b</t>
    </r>
  </si>
  <si>
    <t>05.99.012.0002</t>
  </si>
  <si>
    <r>
      <rPr>
        <sz val="11"/>
        <rFont val="Calibri"/>
      </rPr>
      <t>צינורות פוליאתילן לביוב ותיעול מסוג +PE-100 "מריפלקס" SDR-17, דרג 10 או ש"ע, קוטר 110 מ"מ, מיוצרים לפי ת"י 4427, לא כולל ספחים למעט מחברים, מונחים בקרקע בעומק עד 1.25 מ', לרבות עבודות חפירה, עטיפת חול ומילוי חוזר</t>
    </r>
  </si>
  <si>
    <t>05.99.012.0003</t>
  </si>
  <si>
    <r>
      <rPr>
        <sz val="11"/>
        <rFont val="Calibri"/>
      </rPr>
      <t>שוחת בקרה מחוליות טרומיות בקוטר פנימי 1 מ' עם תקרה מבטון ומכסה מברזל יציקה בקוטר 60 ס"מ למשקל 25 טון תוצרת "וולפמן" או שו"ע ובעומק עד 2.25 מ' כולל מחבר לצינור (פרט 2) הכל בהתאם לתכנית סטנדרט 1-14. 
DM21.1</t>
    </r>
  </si>
  <si>
    <t>05.99.012.0004</t>
  </si>
  <si>
    <r>
      <rPr>
        <sz val="11"/>
        <rFont val="Calibri"/>
      </rPr>
      <t>תוספת עבור חיבור לשוחה DM21.1</t>
    </r>
  </si>
  <si>
    <t>05.99.012.0005</t>
  </si>
  <si>
    <r>
      <rPr>
        <sz val="11"/>
        <rFont val="Calibri"/>
      </rPr>
      <t>תוספת עבור עטיפת בטון לפי תוכנית סטנדרט 4-10</t>
    </r>
  </si>
  <si>
    <t>05.99.012.0006</t>
  </si>
  <si>
    <r>
      <rPr>
        <sz val="11"/>
        <rFont val="Calibri"/>
      </rPr>
      <t>תוספת עבור גילוי וחפירה זעירה עד קו קיים ראה תוכנית 06057-00-07-03</t>
    </r>
  </si>
  <si>
    <t>05.99.012.0007</t>
  </si>
  <si>
    <r>
      <rPr>
        <sz val="11"/>
        <rFont val="Calibri"/>
      </rPr>
      <t>תוספת עבור עטיפת בטון לפי תוכנית סטנדרט 4-10 עבור קו קיים באורך 10 מטרים. ראה תוכנית 06057-00-07-03</t>
    </r>
  </si>
  <si>
    <t>05.99.012.0008</t>
  </si>
  <si>
    <r>
      <rPr>
        <sz val="11"/>
        <rFont val="Calibri"/>
      </rPr>
      <t>התאמת מפלס עליון לגובה של שוחה קיימת DM21b. ראה תוכנית 06057-00-07-03</t>
    </r>
  </si>
  <si>
    <t>05.99.014</t>
  </si>
  <si>
    <t>קטע קו ביוב 160 מועתק 9-14</t>
  </si>
  <si>
    <t>05.99.014.0001</t>
  </si>
  <si>
    <t>05.99.014.0002</t>
  </si>
  <si>
    <r>
      <rPr>
        <sz val="11"/>
        <rFont val="Calibri"/>
      </rPr>
      <t>ביטון שוחה קיימת מס' 9 מתחת לקו המתוכנן. ראה תוכנית 06057-00-070-03</t>
    </r>
  </si>
  <si>
    <t>05.99.014.0003</t>
  </si>
  <si>
    <r>
      <rPr>
        <sz val="11"/>
        <rFont val="Calibri"/>
      </rPr>
      <t>ביטון שוחה קיימת מס' 7 מתחת לקו המתוכנן. ראה תוכנית 06057-00-070-03</t>
    </r>
  </si>
  <si>
    <t>05.99.014.0004</t>
  </si>
  <si>
    <r>
      <rPr>
        <sz val="11"/>
        <rFont val="Calibri"/>
      </rPr>
      <t>ביטון שוחה קיימת מס' 6 מתחת לקו המתוכנן. ראה תוכנית 06057-00-070-03</t>
    </r>
  </si>
  <si>
    <t>05.99.014.0005</t>
  </si>
  <si>
    <r>
      <rPr>
        <sz val="11"/>
        <rFont val="Calibri"/>
      </rPr>
      <t>שוחת בקרה מחוליות טרומיות בקוטר פנימי 1.25 מ' עם תקרה מבטון ומכסה מברזל יציקה בקוטר 60 ס"מ למשקל 25 טון תוצרת "וולפמן" או שו"ע ובעומק עד 2.25 מ' כולל מחבר לצינור (פרט 2) הכל בהתאם לתכנית סטנדרט 1-14.
שוחה מס' 9.3</t>
    </r>
  </si>
  <si>
    <t>05.99.014.0006</t>
  </si>
  <si>
    <r>
      <rPr>
        <sz val="11"/>
        <rFont val="Calibri"/>
      </rPr>
      <t>סתימה של יציאה קיימת לקו שבוטל בשוחה מס' 3. ראה תוכנית 06057-00-07-03</t>
    </r>
  </si>
  <si>
    <t>05.99.014.0007</t>
  </si>
  <si>
    <r>
      <rPr>
        <sz val="11"/>
        <rFont val="Calibri"/>
      </rPr>
      <t>תוספת עבור חיבור לשוחה קיימת מס' 9 ראה תוכנית 06057-00-07-03</t>
    </r>
  </si>
  <si>
    <t>05.99.014.0008</t>
  </si>
  <si>
    <r>
      <rPr>
        <sz val="11"/>
        <rFont val="Calibri"/>
      </rPr>
      <t>תוספת עבור חיבור שוחה קיימת מס' 7 ראה תוכנית 06057-00-07-03</t>
    </r>
  </si>
  <si>
    <t>05.99.014.0009</t>
  </si>
  <si>
    <r>
      <rPr>
        <sz val="11"/>
        <rFont val="Calibri"/>
      </rPr>
      <t>תוספת עבור חיבור שוחה קיימת מס' 3 ראה תוכנית 06057-00-07-03</t>
    </r>
  </si>
  <si>
    <t>05.99.014.0010</t>
  </si>
  <si>
    <r>
      <rPr>
        <sz val="11"/>
        <rFont val="Calibri"/>
      </rPr>
      <t>תוספת עבור חיבור לשוחה חדשה מס 9.3 ראה תוכנית 06057-00-07-03</t>
    </r>
  </si>
  <si>
    <t>05.99.014.0011</t>
  </si>
  <si>
    <r>
      <rPr>
        <sz val="11"/>
        <rFont val="Calibri"/>
      </rPr>
      <t>תוספת עבור חיבור לשוחה קיימת מס' 14 ראה תוכנית 06057-00-07-03</t>
    </r>
  </si>
  <si>
    <t>05.99.015</t>
  </si>
  <si>
    <t>העתקת קוי מים</t>
  </si>
  <si>
    <t>05.99.015.0001</t>
  </si>
  <si>
    <r>
      <rPr>
        <sz val="11"/>
        <rFont val="Calibri"/>
      </rPr>
      <t>העתקת קו מים וכיבוי אש למבנה שירות לעובדים- צינורות פוליאתילן קוטר 90 מ"מ, מסוג +PE-100 "מריפלקס", 11-SDR דרג 16 או ש"ע, לא כולל ספחים למעט מחברים, מונחים בקרקע בעומק עד 1.25 מ', לרבות עבודות חפירה, עטיפת חול ומילוי חוזר</t>
    </r>
  </si>
  <si>
    <t>05.99.015.0002</t>
  </si>
  <si>
    <r>
      <rPr>
        <sz val="11"/>
        <rFont val="Calibri"/>
      </rPr>
      <t>העתקת קו מים למבנה מגובים חדש- צינורות פוליאתילן קוטר 90 מ"מ, מסוג +PE-100 "מריפלקס", 11-SDR דרג 16 או ש"ע, לא כולל ספחים למעט מחברים, מונחים בקרקע בעומק עד 1.25 מ', לרבות עבודות חפירה, עטיפת חול ומילוי חוזר</t>
    </r>
  </si>
  <si>
    <t>05.99.016</t>
  </si>
  <si>
    <t>קו מת''ש ליד מבנה שומר (כניסה צפונית) לשוחה DM 21.1</t>
  </si>
  <si>
    <t>05.99.016.0001</t>
  </si>
  <si>
    <r>
      <rPr>
        <sz val="11"/>
        <rFont val="Calibri"/>
      </rPr>
      <t>צינורות פוליאתילן לביוב ותיעול מסוג +PE-100 "מריפלקס" SDR-17, דרג 10 או ש"ע, קוטר 90 מ"מ, מיוצרים לפי ת"י 4427, לא כולל ספחים למעט מחברים, מונחים בקרקע בעומק עד 1.25 מ', לרבות עבודות חפירה, עטיפת חול ומילוי חוזר</t>
    </r>
  </si>
  <si>
    <t>05.99.016.0002</t>
  </si>
  <si>
    <r>
      <rPr>
        <sz val="11"/>
        <rFont val="Calibri"/>
      </rPr>
      <t>תוספת לצינורות פוליאתילן לביוב ותיעול מסוג ++PE-100 "מריפלקס" קוטר 90 מ"מ עבור דרג 16 במקום דרג 10</t>
    </r>
  </si>
  <si>
    <t>05.99.016.0003</t>
  </si>
  <si>
    <r>
      <rPr>
        <sz val="11"/>
        <rFont val="Calibri"/>
      </rPr>
      <t>צינורות מפוליאתילן מצולב למים קרים וחמים כדוגמת "פקסגול" או ש"ע, קוטר 63 מ"מ, דרג 15, מונחים בקרקע עם כיסוי מינימלי של 80 ס"מ, לרבות עטיפת חול, לא כולל ספחים למעט מחברים</t>
    </r>
  </si>
  <si>
    <t>05.99.016.0004</t>
  </si>
  <si>
    <r>
      <rPr>
        <sz val="11"/>
        <rFont val="Calibri"/>
      </rPr>
      <t>חיבור לקו מים קיים</t>
    </r>
  </si>
  <si>
    <t>06</t>
  </si>
  <si>
    <t>פיתוח שטח</t>
  </si>
  <si>
    <t>06.20</t>
  </si>
  <si>
    <t>מבני משרד טרומיים</t>
  </si>
  <si>
    <t>06.20.0070</t>
  </si>
  <si>
    <r>
      <rPr>
        <sz val="11"/>
        <rFont val="Calibri"/>
      </rPr>
      <t>מבנה טרומי למשרד מבטון מזוין ב-30 במידות 6/3 מ', דלת כניסה אחת, חלונות אלומיניום, לרבות ציפוי בצבע חוץ, ריצוף קרמיקה, תאורה פחת זרם והארקה. דלת מתכת מגולוונת מבודדת וצבועה, דגם "מבנה כנען", מק"ט 7855, תוצרת "שחם אריכא" או ש"ע</t>
    </r>
  </si>
  <si>
    <t>06.40</t>
  </si>
  <si>
    <t xml:space="preserve">פיתוח נופי </t>
  </si>
  <si>
    <t>06.44</t>
  </si>
  <si>
    <t>גדרות ושונות</t>
  </si>
  <si>
    <t>06.44.0010</t>
  </si>
  <si>
    <r>
      <rPr>
        <sz val="11"/>
        <rFont val="Calibri"/>
      </rPr>
      <t>העתקה של גדר רשת קיימת כמפורט בסעיף 4.44.01 למפרט</t>
    </r>
  </si>
  <si>
    <t>06.44.0020</t>
  </si>
  <si>
    <r>
      <rPr>
        <sz val="11"/>
        <rFont val="Calibri"/>
      </rPr>
      <t>שער ברזל מגולבן חשמלי נגרר עם פתח נטו 5 מ' ושער פשפש צדדי בגובה של 2.5 מטר כולל כל העבודות הרכיבים והתקנות הנדרשות הכל קומפלט כמפורט בסעיף 4.44.02-04 למפרט</t>
    </r>
  </si>
  <si>
    <t>06.44.0030</t>
  </si>
  <si>
    <r>
      <rPr>
        <sz val="11"/>
        <rFont val="Calibri"/>
      </rPr>
      <t>הספקת והצבת עמוד מגולבן עם שלט כולל יסוד בהתאם להחלטת המפקח</t>
    </r>
  </si>
  <si>
    <t>06.44.0040</t>
  </si>
  <si>
    <r>
      <rPr>
        <sz val="11"/>
        <rFont val="Calibri"/>
      </rPr>
      <t>צביעת קווים על אספלט ברוחב 12 ס"מ בצבע לבן מלא</t>
    </r>
  </si>
  <si>
    <t>06.44.0050</t>
  </si>
  <si>
    <r>
      <rPr>
        <sz val="11"/>
        <rFont val="Calibri"/>
      </rPr>
      <t>צביעת קווים על אספלט ברוחב 12 ס"מ בצבע צהוב מלא</t>
    </r>
  </si>
  <si>
    <t>06.44.0060</t>
  </si>
  <si>
    <r>
      <rPr>
        <sz val="11"/>
        <rFont val="Calibri"/>
      </rPr>
      <t>צביעת שטחי אספלט לבן מלא</t>
    </r>
  </si>
  <si>
    <t>06.44.0070</t>
  </si>
  <si>
    <r>
      <rPr>
        <sz val="11"/>
        <rFont val="Calibri"/>
      </rPr>
      <t>הספקה והתקנת תמרור "משאיות משתלבות משמאל"</t>
    </r>
  </si>
  <si>
    <t>06.44.0080</t>
  </si>
  <si>
    <r>
      <rPr>
        <sz val="11"/>
        <rFont val="Calibri"/>
      </rPr>
      <t>הספקה והצבת שלט "סכנה ביוב" או בהתאם להחלטת המפקח בגודל של 50/30 ס"מ והתקנתו על הגדר</t>
    </r>
  </si>
  <si>
    <t>06.44.011</t>
  </si>
  <si>
    <t>גדרות מתיל, רשת, לוחות פח</t>
  </si>
  <si>
    <t>06.44.011.0013</t>
  </si>
  <si>
    <r>
      <rPr>
        <sz val="11"/>
        <rFont val="Calibri"/>
      </rPr>
      <t>גדר רשת מגולוונת דגם "מרעה ברזל" או "אוסטרלית" או ש"ע בגובה 1.0-1.4 מ' מעל פני הקרקע, לרבות עמודים מפרופיל שחור 40/40 מ"מ וצבוע, בנעיצה כל 3.0 מ'</t>
    </r>
  </si>
  <si>
    <t>06.51</t>
  </si>
  <si>
    <t>פיתוח האתר וסלילה</t>
  </si>
  <si>
    <t>06.51.0010</t>
  </si>
  <si>
    <r>
      <rPr>
        <sz val="11"/>
        <rFont val="Calibri"/>
      </rPr>
      <t>חישוף השטח לשכבה של 25 ס"מ כמפורט בסעיף 4.1.03</t>
    </r>
  </si>
  <si>
    <t>06.51.0020</t>
  </si>
  <si>
    <r>
      <rPr>
        <sz val="11"/>
        <rFont val="Calibri"/>
      </rPr>
      <t>תוספת עבור הידוק לא מבוקר של החומר החפור בשטח המתקן בשכבות של 20 ס"מ ע"י 5 מעברים של כלי 3 טון עם רטיבות אופטימלית</t>
    </r>
  </si>
  <si>
    <t>06.51.0030</t>
  </si>
  <si>
    <r>
      <rPr>
        <sz val="11"/>
        <rFont val="Calibri"/>
      </rPr>
      <t>מילוי ליצירת רמפה לכניסה למשטח ביוביות מאדמה מקומית בשכבות בעובי 20 ס"מ כולל הידוק ל%96 מוד. א.א.ש.הו הכל לפי המפרט</t>
    </r>
  </si>
  <si>
    <t>06.51.0031</t>
  </si>
  <si>
    <r>
      <rPr>
        <sz val="11"/>
        <rFont val="Calibri"/>
      </rPr>
      <t>מילוי ליצירת דרך עוקפית מסביב לבריכת וויסות מאדמה מקומית בשכבות בעובי 20 ס"מ כולל הידוק ל%96 מוד. א.א.ש.הו הכל לפי המפרט</t>
    </r>
  </si>
  <si>
    <t>06.51.0040</t>
  </si>
  <si>
    <r>
      <rPr>
        <sz val="11"/>
        <rFont val="Calibri"/>
      </rPr>
      <t>מצע סוג א' מונח בשכבות בעובי 20 ס"מ מהודק לדרגת צפיפות של %98 מוד. א.א.ש.הו.</t>
    </r>
  </si>
  <si>
    <t>06.51.0050</t>
  </si>
  <si>
    <r>
      <rPr>
        <sz val="11"/>
        <rFont val="Calibri"/>
      </rPr>
      <t>תשתית אגו"מ בעובי 15 ס"מ מעל המצע הנ"ל כולל פיזור והידוק ל-%100 מוד. א.א.ש.הו</t>
    </r>
  </si>
  <si>
    <t>06.51.0060</t>
  </si>
  <si>
    <r>
      <rPr>
        <sz val="11"/>
        <rFont val="Calibri"/>
      </rPr>
      <t>התזת ביטומן 70.M.C בכמות 1.0 ק"ג/מ"ר</t>
    </r>
  </si>
  <si>
    <t>06.51.0070</t>
  </si>
  <si>
    <r>
      <rPr>
        <sz val="11"/>
        <rFont val="Calibri"/>
      </rPr>
      <t>ריסוס ביטומן 80/100 בכמות 0.4 ק"ג/מ"ר</t>
    </r>
  </si>
  <si>
    <t>06.51.0080</t>
  </si>
  <si>
    <r>
      <rPr>
        <sz val="11"/>
        <rFont val="Calibri"/>
      </rPr>
      <t>שכבה נושאת עליונה בכבישים ומשטחים מבטון אספלט דק בעובי 5 ס"מ עם %5.2 ביטומן לפחות. תערובת "1/2</t>
    </r>
  </si>
  <si>
    <t>06.51.0090</t>
  </si>
  <si>
    <r>
      <rPr>
        <sz val="11"/>
        <rFont val="Calibri"/>
      </rPr>
      <t>שכבה נושאת תחתונה (מקשרת) מבטון אספלט גס בעובי 5 ס"מ עם 4.3 ביטומן לפחות כולל פיזור והידוק. תערובת "3/4</t>
    </r>
  </si>
  <si>
    <t>06.51.0100</t>
  </si>
  <si>
    <r>
      <rPr>
        <sz val="11"/>
        <rFont val="Calibri"/>
      </rPr>
      <t>אבן שפה משופעת 17/25 ס"מ מק"ט 2010 תוצרת "אקרשטיין" או שו"ע מונחת על יסוד בטון ע"ג מצע סוג א'</t>
    </r>
  </si>
  <si>
    <t>06.51.0110</t>
  </si>
  <si>
    <r>
      <rPr>
        <sz val="11"/>
        <rFont val="Calibri"/>
      </rPr>
      <t>אבן גן שיפועית קטומה מק"ט 2200 מתוצרת "אקרשטיין" או שו"ע מונחת על יסוד בטון כנ"ל</t>
    </r>
  </si>
  <si>
    <t>06.51.0111</t>
  </si>
  <si>
    <r>
      <rPr>
        <sz val="11"/>
        <rFont val="Calibri"/>
      </rPr>
      <t>ריצוף באבני ריצוף משתלבות מדגם סיינה בגדלים שונים ב-3 גוונים שונים לפי בחירת האדריכל כולל הידוק השתית,מצע 15 ס"מ וחול 5 ס"מ</t>
    </r>
  </si>
  <si>
    <t>06.84</t>
  </si>
  <si>
    <t>עמדות וציוד לכיבוי אש בתוך הבניין</t>
  </si>
  <si>
    <t>06.84.0010</t>
  </si>
  <si>
    <r>
      <rPr>
        <sz val="11"/>
        <rFont val="Calibri"/>
      </rPr>
      <t>עמדת כיבוי אש תקנית, מותקנת בתוך ארון פיברגלס (הנמדד בנפרד), המותקן על קיר, לרבות ברז שריפה "2 עם מצמד שטורץ, 2 זרנוקים בקוטר "2 ובאורך 15 מ' עם מצמדי שטורץ, מזנק סילון/ריסוס "2, רב שימושי עם מצמד "2, ברז כדורי "1, חיבור לקו המים ושילוט "אש" לזיהוי, מותקן מושלם</t>
    </r>
  </si>
  <si>
    <t>06.84.0050</t>
  </si>
  <si>
    <r>
      <rPr>
        <sz val="11"/>
        <rFont val="Calibri"/>
      </rPr>
      <t>מטפי אבקה יבשה 6 ק"ג</t>
    </r>
  </si>
  <si>
    <t>06.84.0230</t>
  </si>
  <si>
    <r>
      <rPr>
        <sz val="11"/>
        <rFont val="Calibri"/>
      </rPr>
      <t>ארון לציוד כיבוי אש מפח עם דלת נועלת, במידות 120/80/30 ס"מ, מחובר לקיר (מיועד להתקנת גלגלון "3/4 ושני מטפי כיבוי, המשולמים בנפרד)</t>
    </r>
  </si>
  <si>
    <t>06.84.0231</t>
  </si>
  <si>
    <t>06.99</t>
  </si>
  <si>
    <t>06.99.0001</t>
  </si>
  <si>
    <r>
      <rPr>
        <sz val="11"/>
        <rFont val="Calibri"/>
      </rPr>
      <t>אספקה, הובלה, התקנה והרצה של מתקן שאיבה לביוב מאלמנטים טרומיים חרושתיים הכולל: תא שאיבה בקוטר 160 ס''מ, משטח אביזרים מבטון במידות 150*150, 2 משאבות טבולות בספיקה 10 מק''ש ועומד של 15 מ' כל אחת, צנרת HDPE בקוטר 63 מ''מ ואבזרים כמפורט בתוכניות. תכנון, ביצוע וחומרים למתקני חשמל, בקרה ותקשורת (כולל חיבורים), ביצוע עבודות עפר ופיתוח (לפי מפרט טכני, עלות כלולה במחיר) ואלמנטים טרומיים. כדוגמת PST תוצרת "וולפמן" או שו''ע.</t>
    </r>
  </si>
  <si>
    <t>07</t>
  </si>
  <si>
    <t>מבנה מכונות 100</t>
  </si>
  <si>
    <t>07.06</t>
  </si>
  <si>
    <t xml:space="preserve"> תעלות טיפול מוקדם</t>
  </si>
  <si>
    <t>07.06.001</t>
  </si>
  <si>
    <t>עבודות שיקום ואיטום</t>
  </si>
  <si>
    <t>07.06.001.0010</t>
  </si>
  <si>
    <r>
      <rPr>
        <sz val="11"/>
        <rFont val="Calibri"/>
      </rPr>
      <t>קילוף ציפוי מגן קיים בלחץ מים גבוה וליטוש פני רצפת וקירות התעלות עד לקבלת פני בטון חשוף חלק. המחיר כולל סילוק הפסולת למקום מאושר</t>
    </r>
  </si>
  <si>
    <t>07.06.001.0020</t>
  </si>
  <si>
    <r>
      <rPr>
        <sz val="11"/>
        <rFont val="Calibri"/>
      </rPr>
      <t>ניסור/סיתות חריצים בקוי סדקים קיימים בקירות המבנה בצד הפנימי והחיצוני ברוחב 8 מ"מ ובעומק 30 מ"מ ומילוים בסיקדור 31</t>
    </r>
  </si>
  <si>
    <t>07.06.001.0030</t>
  </si>
  <si>
    <r>
      <rPr>
        <sz val="11"/>
        <rFont val="Calibri"/>
      </rPr>
      <t>סיתות להרחבת והעמקת שקעים בפני בטון מקורי פגועים ולא יציבים, במקומות זיון גלוי ובמקומות סגרגציה ובטון רופף עד לבטון יציב</t>
    </r>
  </si>
  <si>
    <t>07.06.001.0040</t>
  </si>
  <si>
    <r>
      <rPr>
        <sz val="11"/>
        <rFont val="Calibri"/>
      </rPr>
      <t>מילוי שקעים ושטחים מסותתים בסיקה רפ פאור</t>
    </r>
  </si>
  <si>
    <t>07.06.001.0050</t>
  </si>
  <si>
    <r>
      <rPr>
        <sz val="11"/>
        <rFont val="Calibri"/>
      </rPr>
      <t>צביעת מוטות זיון חלודים גלויים או המתגלים בסיתות השקעים הנ"ל בסיקה טופ 110 ב-2 שכבות כולל ניקוי חול של המוטות להסרת בטון דבוק וחלודה חיצונית. המדידה לפי השטח שבו המוטות גלויים</t>
    </r>
  </si>
  <si>
    <t>07.06.001.0060</t>
  </si>
  <si>
    <r>
      <rPr>
        <sz val="11"/>
        <rFont val="Calibri"/>
      </rPr>
      <t>צביעת פרופילי וצינורות פלדה חלודים כנ"ל. המדידה לפי אורך</t>
    </r>
  </si>
  <si>
    <t>07.06.001.0070</t>
  </si>
  <si>
    <r>
      <rPr>
        <sz val="11"/>
        <rFont val="Calibri"/>
      </rPr>
      <t>ציפוי מגן על הרצפה והקירות במערכת פרמקור 3326 לפי המפרט</t>
    </r>
  </si>
  <si>
    <t>07.99</t>
  </si>
  <si>
    <t>07.99.0001</t>
  </si>
  <si>
    <r>
      <rPr>
        <sz val="11"/>
        <rFont val="Calibri"/>
      </rPr>
      <t xml:space="preserve">
אספקה והנחה צנרת פלדה שחורה בקוטר "4 בעובי דופן "3/16 להתקנה גלויה באמצעות אוגנים (מתומחרים בנפרד). צינור הפלדה יהיה מגולוון וצבוע פנים וחוץ על פי מפרט צביעה לפי סעיף 11.08.4. עבודת האספקה וההנחה תכלול ספיחים, חיתוכים, מעברים, תמיכות התקנה במעבר הקירות בשלבים, דיסקיות עיגון וריתוכן מסביב למעט אביזרים, טבעות עוגן לפי התכנית, הכל מותקן בשלמות.</t>
    </r>
  </si>
  <si>
    <t>07.99.0002</t>
  </si>
  <si>
    <r>
      <rPr>
        <sz val="11"/>
        <rFont val="Calibri"/>
      </rPr>
      <t>אספקה והנחה צנרת פלדה שחורה בקוטר "6 בעובי דופן "3/16 להתקנה גלויה באמצעות אוגנים (מתומחרים בנפרד). צינור הפלדה יהיה מגולוון וצבוע פנים וחוץ על פי מפרט צביעה לפי סעיף 11.08.4. עבודת האספקה וההנחה תכלול ספיחים, חיתוכים, מעברים, תמיכות התקנה במעבר הקירות בשלבים, דיסקיות עיגון וריתוכן מסביב למעט אביזרים, טבעות עוגן לפי התכנית, הכל מותקן בשלמות.</t>
    </r>
  </si>
  <si>
    <t>07.99.0003</t>
  </si>
  <si>
    <r>
      <rPr>
        <sz val="11"/>
        <rFont val="Calibri"/>
      </rPr>
      <t xml:space="preserve">
קשת פלדה 90 מעלות לצינור "6 בעובי דופן "¼ מותקן גלוי וצבוע לפי מפרט צביעה בהתאם לסעיף 11.08.4.
</t>
    </r>
  </si>
  <si>
    <t>07.99.0004</t>
  </si>
  <si>
    <r>
      <rPr>
        <sz val="11"/>
        <rFont val="Calibri"/>
      </rPr>
      <t xml:space="preserve">
קשת פלדה 90 מעלות לצינור "4 בעובי דופן "¼ מותקן גלוי וצבוע לפי מפרט צביעה בהתאם לסעיף 11.08.4.
</t>
    </r>
  </si>
  <si>
    <t>07.99.0005</t>
  </si>
  <si>
    <r>
      <rPr>
        <sz val="11"/>
        <rFont val="Calibri"/>
      </rPr>
      <t xml:space="preserve">
שסתום אוויר תוצרת א.ר.י. דגם "סער" לביוב משולב עם חיבור כניסה מאוגן קוטר "4 כולל ברז ניתוק ושחרור ומערכת ניקוז, הכל קומפלט</t>
    </r>
  </si>
  <si>
    <t>07.99.0006</t>
  </si>
  <si>
    <r>
      <rPr>
        <sz val="11"/>
        <rFont val="Calibri"/>
      </rPr>
      <t>אוגן מפלדה מגולוונת קוטר "6 בריתוך, לרבות ברגים ואטמים</t>
    </r>
  </si>
  <si>
    <t>07.99.001</t>
  </si>
  <si>
    <t>07.99.001.0001</t>
  </si>
  <si>
    <r>
      <rPr>
        <sz val="11"/>
        <rFont val="Calibri"/>
      </rPr>
      <t>אספקה והרכבה של מתקן שטיפת חול כדוגמת ROSF4-T תוצרת HUBER מפלב"מ 316 עד 1 טון לשעה, כולל מסוע ותמיכות, כולל לוח חשמל לפי התוכניות והמפרט הטכני. כולל הובלה לאתר ופיקוח על ההרכבה.
מספר תג מתקן שטיפת חול: M-116.
מספר תג מסוע: M-117.</t>
    </r>
  </si>
  <si>
    <t>07.99.001.0003</t>
  </si>
  <si>
    <r>
      <rPr>
        <sz val="11"/>
        <rFont val="Calibri"/>
      </rPr>
      <t xml:space="preserve">אספקה והרכבה של צנטריפוגה לסחיטת בוצה כדוגמת X7 תוצרת FLOTTWEG לפי התוכניות ןהמפרט הטכני. כולל הובלה לאתר ופיקוח על ההרכבה. 
מספר תג: M-800.
</t>
    </r>
  </si>
  <si>
    <t>07.99.001.0004</t>
  </si>
  <si>
    <r>
      <rPr>
        <sz val="11"/>
        <rFont val="Calibri"/>
      </rPr>
      <t>אספקה והרכבה של מסוע בורגי סגור ללא ציר באורך כ 9 מ' בהתאם לתוכניות והמפרט הטכני. כולל הובלה לאתר ופיקוח על ההרכבת המגובים.
מספרי תגים (מחדר מגוב עדין לחדר מכולות): M-113, M-114.</t>
    </r>
  </si>
  <si>
    <t>07.99.001.0005</t>
  </si>
  <si>
    <r>
      <rPr>
        <sz val="11"/>
        <rFont val="Calibri"/>
      </rPr>
      <t>אספקה והרכבה של מסוע בורגי סגור ללא ציר באורך כ 6.5 מ' בהתאם לתוכניות והמפרט הטכני, כולל הובלה לאתר ופיקוח על ההרכבת המגובים.
מס' תג (חדר מכולות): M-115.</t>
    </r>
  </si>
  <si>
    <t>07.99.001.0006</t>
  </si>
  <si>
    <r>
      <rPr>
        <sz val="11"/>
        <rFont val="Calibri"/>
      </rPr>
      <t>אספקה והרכבה של מסוע בורגי סגור ללא ציר באורך כ 3 מ' בהתאם לתוכניות ולמפרט הטכני. כולל הובלה לאתר ופיקוח על ההרכבת המגובים. 
מס' תג (גרוסת): M-118.</t>
    </r>
  </si>
  <si>
    <t>07.99.001.0007</t>
  </si>
  <si>
    <r>
      <rPr>
        <sz val="11"/>
        <rFont val="Calibri"/>
      </rPr>
      <t>אספקה והרכבה של מסוע בורגי סגור ללא ציר באורך כ 2 מ' בהתאם לתוכניות והמפרט הטכני.כולל הובלה לאתר ופיקוח על ההרכבת המגובים. 
מס' תג (גרוסת): M-119.</t>
    </r>
  </si>
  <si>
    <t>07.99.001.0008</t>
  </si>
  <si>
    <r>
      <rPr>
        <sz val="11"/>
        <rFont val="Calibri"/>
      </rPr>
      <t>העתקת קלסיפייר בהתאם לתוכניות בתוך מבנה מכונות. העבודה כוללת:ניתוק צנרת תהליכית, ניתוק צנרת חשמל, העתקת תמיכות רלוונטיות, שינוע מכונה לנק' חיבור חדשה וחיבורה מחדש עד הפעלה מושלמת. הכל קומפלקט</t>
    </r>
  </si>
  <si>
    <t>07.99.001.0009</t>
  </si>
  <si>
    <r>
      <rPr>
        <sz val="11"/>
        <rFont val="Calibri"/>
      </rPr>
      <t>פירוק ופינוי צנטריפוגה מחדר מכונות ראשי, העובדה כוללת: פירוק גג המבנה, עבודת מנוף, פירוק הצינטרפוגה מכל הצנרת לרבות כבלי החשמל. פינוי הצינטרפוגה לרבות צנרת, כבלי חשמל, לוח חשמל, הוצאת הצינטרפוגה ופינויה בהתאם להנחיות המפקח והחזרת הגג לקדמותו. הכל בשלמות.</t>
    </r>
  </si>
  <si>
    <t>08</t>
  </si>
  <si>
    <t>אגני איוור-300</t>
  </si>
  <si>
    <t>08.99</t>
  </si>
  <si>
    <t xml:space="preserve">חריגים </t>
  </si>
  <si>
    <t>08.99.099</t>
  </si>
  <si>
    <t>08.99.099.0001</t>
  </si>
  <si>
    <r>
      <rPr>
        <sz val="11"/>
        <rFont val="Calibri"/>
      </rPr>
      <t>אספקה והרכבה של מד אמוניה וניטראט לאגני האיוור כולל סנסור, טובלן ומערכת ניקוי לפי התוכניות והמפרט הטכני. כולל הובלה לאתר ופיקוח על ההרכבה.
מספרי תגים: NH3-301, NH3-302, NH3-303, NH3-304.</t>
    </r>
  </si>
  <si>
    <t>08.99.099.0002</t>
  </si>
  <si>
    <r>
      <rPr>
        <sz val="11"/>
        <rFont val="Calibri"/>
      </rPr>
      <t>אספקה והרכבה של מד חמצן מומס לאגני האיוור כולל סנסור, טובלן ומערכת ניקוי,לפי התוכניות והמפרט הטכני. כולל הובלה לאתר ופיקוח על ההרכבה.
מספרי תגים: DO-301, DO-302, DO-303, DO-304.</t>
    </r>
  </si>
  <si>
    <t>08.99.099.0003</t>
  </si>
  <si>
    <r>
      <rPr>
        <sz val="11"/>
        <rFont val="Calibri"/>
      </rPr>
      <t>אספקה והרכבה של מד מוצקים מרחפים לאגני האיוור כדוגמת SOLITAX-TS LINE SC תוצרת HACH כולל סנסור, טובלן ומערכת ניקוי, לפי התוכניות והמפרט הטכני. כולל הובלה לאתר ופיקוח על ההרכבה.
מספרי תגים: TSS-301, TSS-302, TSS-303, TSS-304.</t>
    </r>
  </si>
  <si>
    <t>08.99.099.0005</t>
  </si>
  <si>
    <r>
      <rPr>
        <sz val="11"/>
        <rFont val="Calibri"/>
      </rPr>
      <t>אספקה והרכבה מד ORP לאגני האיוור כדוגמת pHD SC ORP תוצרת HACH כולל סנסור, טובלן ומערכת ניקוי לפי התוכניות והמפרט הטכני. כולל הובלה לאתר ופיקוח על ההרכבה.
מספרי תגים: ORP-301, ORP-302, ORP-303, ORP-304.</t>
    </r>
  </si>
  <si>
    <t>08.99.099.0006</t>
  </si>
  <si>
    <r>
      <rPr>
        <sz val="11"/>
        <rFont val="Calibri"/>
      </rPr>
      <t>אספקה והרכבה מד ספיקת אויר בקוטר ''16, לפי התוכניות והמפרט הטכני. כולל הובלה לאתר ופיקוח על ההרכבה.
מספרי תגים: FIT-301, FIT-302, FIT-303, FIT-304.</t>
    </r>
  </si>
  <si>
    <t>08.99.099.0007</t>
  </si>
  <si>
    <r>
      <rPr>
        <sz val="11"/>
        <rFont val="Calibri"/>
      </rPr>
      <t>בקר כדוגמת SC-4500 תוצרת HACH עם שתי 2 כניסות דיגיטליות, 5 יציאות אנלוגיות אקטיביות, 2 מגעים מתוכנתים, הזנה VAC 230, תצוגת מגע צבעונית ''3.5 אלפאנומרית, כפתורי תכנות מקומיים כולל תוכנת תחזוקה כדוגמת PROGNOSYS, ארון, לפי התוכניות והמפרט הטכני. כולל הובלה לאתר ופיקוח על ההרכבה.
(8 בקרים לאגני האיוור).</t>
    </r>
  </si>
  <si>
    <t>09</t>
  </si>
  <si>
    <t>מבנה שירות לעובדים-600</t>
  </si>
  <si>
    <t>09.0001</t>
  </si>
  <si>
    <r>
      <rPr>
        <sz val="11"/>
        <rFont val="Calibri"/>
      </rPr>
      <t>עבודות הנדסה אזרחית הינם בהתאם לתוכניות הבאות:
0600STR-00-001
0600STR-00-002
0600STR-00-003
0600STR-00-0040600STR-00-005</t>
    </r>
  </si>
  <si>
    <t>09.01</t>
  </si>
  <si>
    <t>09.01.0010</t>
  </si>
  <si>
    <t>09.01.0020</t>
  </si>
  <si>
    <r>
      <rPr>
        <sz val="11"/>
        <rFont val="Calibri"/>
      </rPr>
      <t>חפירה לקורות יסוד ברוחב 25 ס"מ</t>
    </r>
  </si>
  <si>
    <t>09.02</t>
  </si>
  <si>
    <t>09.02.0010</t>
  </si>
  <si>
    <r>
      <rPr>
        <sz val="11"/>
        <rFont val="Calibri"/>
      </rPr>
      <t>כלונסי בטון ב 30- ד"ח 3 כולל קידוח ויציקה בקוטר 50 ס"מ</t>
    </r>
  </si>
  <si>
    <t>09.02.0020</t>
  </si>
  <si>
    <r>
      <rPr>
        <sz val="11"/>
        <rFont val="Calibri"/>
      </rPr>
      <t>כלונסי בטון ב 30- ד"ח 3 כולל קידוח ויציקה בקוטר 60 ס"מ</t>
    </r>
  </si>
  <si>
    <t>09.02.0030</t>
  </si>
  <si>
    <t>09.02.0040</t>
  </si>
  <si>
    <r>
      <rPr>
        <sz val="11"/>
        <rFont val="Calibri"/>
      </rPr>
      <t>מצע ארגזי פוליסטירן מוקצף משוננים מסוג דפנות לקריסה בגובה 22 ס"מ מתחת לקורות יסוד ברוחב 20 ו 25- ס"מ</t>
    </r>
  </si>
  <si>
    <t>09.02.0050</t>
  </si>
  <si>
    <t>09.02.0060</t>
  </si>
  <si>
    <r>
      <rPr>
        <sz val="11"/>
        <rFont val="Calibri"/>
      </rPr>
      <t>רצפה מבטון ב 30- בעובי 20 ס"מ</t>
    </r>
  </si>
  <si>
    <t>09.02.0070</t>
  </si>
  <si>
    <r>
      <rPr>
        <sz val="11"/>
        <rFont val="Calibri"/>
      </rPr>
      <t>תקרה מבטון כנ"ל בעובי 25 ס"מ</t>
    </r>
  </si>
  <si>
    <t>09.02.0080</t>
  </si>
  <si>
    <r>
      <rPr>
        <sz val="11"/>
        <rFont val="Calibri"/>
      </rPr>
      <t>קורות יסוד מבטון ב 30- כנ"ל בעובי 25 ס"מ  ו 35- ס"מ</t>
    </r>
  </si>
  <si>
    <t>09.02.0090</t>
  </si>
  <si>
    <r>
      <rPr>
        <sz val="11"/>
        <rFont val="Calibri"/>
      </rPr>
      <t>עמודי בטון ב 30- כנ"ל בחתך 20/50</t>
    </r>
  </si>
  <si>
    <t>09.02.0100</t>
  </si>
  <si>
    <r>
      <rPr>
        <sz val="11"/>
        <rFont val="Calibri"/>
      </rPr>
      <t>עמודי בטון ב 30- כנ"ל בחתך 35/60</t>
    </r>
  </si>
  <si>
    <t>09.02.0110</t>
  </si>
  <si>
    <t>09.02.0120</t>
  </si>
  <si>
    <r>
      <rPr>
        <sz val="11"/>
        <rFont val="Calibri"/>
      </rPr>
      <t>קירות מבטון ב 30- כנ"ל בעובי 35 ס"מ</t>
    </r>
  </si>
  <si>
    <t>09.02.0130</t>
  </si>
  <si>
    <r>
      <rPr>
        <sz val="11"/>
        <rFont val="Calibri"/>
      </rPr>
      <t>מעקות מבטון ב 30- כנ"ל בעובי 25 ס"מ כולל שקע 5 ס"מ לרולקה בהיקף תקרת הגג וכולל כנף בעובי 30 ס"מ</t>
    </r>
  </si>
  <si>
    <t>09.02.0140</t>
  </si>
  <si>
    <t>09.02.0150</t>
  </si>
  <si>
    <t>09.02.0160</t>
  </si>
  <si>
    <t>09.02.0170</t>
  </si>
  <si>
    <t>09.05</t>
  </si>
  <si>
    <t>09.05.0010</t>
  </si>
  <si>
    <r>
      <rPr>
        <sz val="11"/>
        <rFont val="Calibri"/>
      </rPr>
      <t>איטום הרצפה במריחות חמות מעל מצע בטון רזה לפי המפרט</t>
    </r>
  </si>
  <si>
    <t>09.05.0020</t>
  </si>
  <si>
    <r>
      <rPr>
        <sz val="11"/>
        <rFont val="Calibri"/>
      </rPr>
      <t>איטום קורות יסוד במריחות חמות לפי המפרט כולל קלקר להגנה ועיבוד רולקות בפינות</t>
    </r>
  </si>
  <si>
    <t>09.05.0030</t>
  </si>
  <si>
    <r>
      <rPr>
        <sz val="11"/>
        <rFont val="Calibri"/>
      </rPr>
      <t>יצירת שיפועי גג מבטון מוקצף (בטון קל) בעל משקל מרחבי 1200 ק"ג/מ"ר. המחיר כולל רשת זיון לפי המפרט.</t>
    </r>
  </si>
  <si>
    <t>09.05.0040</t>
  </si>
  <si>
    <r>
      <rPr>
        <sz val="11"/>
        <rFont val="Calibri"/>
      </rPr>
      <t>רולקות משלושות במידות 6/6 ס"מ ביחס טיט צמנט 1:3</t>
    </r>
  </si>
  <si>
    <t>09.05.0050</t>
  </si>
  <si>
    <r>
      <rPr>
        <sz val="11"/>
        <rFont val="Calibri"/>
      </rPr>
      <t>איטום הגג ב 2- שכבות יריעות ביטומניות משוכללות מולחמות לגג כולל מעל הרולקות המכילות תוספת 15% פולימר אלסטרומי עובי היריעה 5 מ"מ עם זיון לבד ,S.B.S פוליאסטר</t>
    </r>
  </si>
  <si>
    <t>09.05.0060</t>
  </si>
  <si>
    <r>
      <rPr>
        <sz val="11"/>
        <rFont val="Calibri"/>
      </rPr>
      <t>שכבה בעובי 5 ס"מ של אגרגט פוליה רחוץ בקוטר 2 ס"מ מפוזר מעל הנ"ל</t>
    </r>
  </si>
  <si>
    <t>09.05.0070</t>
  </si>
  <si>
    <r>
      <rPr>
        <sz val="11"/>
        <rFont val="Calibri"/>
      </rPr>
      <t>יריעות מבד גאוטכני במשקל 400 גר'/מ"ר  להגנה על האיטום.</t>
    </r>
  </si>
  <si>
    <t>09.06</t>
  </si>
  <si>
    <t>נגרות אומן ומסגרות פלדה</t>
  </si>
  <si>
    <t>09.06.010</t>
  </si>
  <si>
    <t>דלתות עץ, פולימר וזכוכית</t>
  </si>
  <si>
    <t>09.06.010.0100</t>
  </si>
  <si>
    <r>
      <rPr>
        <sz val="11"/>
        <rFont val="Calibri"/>
      </rPr>
      <t>דלת פנים פתיחה צירית במידות 90/210 ס"מ כיוון פתיחה לימין (נ2)</t>
    </r>
  </si>
  <si>
    <t>09.06.010.0101</t>
  </si>
  <si>
    <r>
      <rPr>
        <sz val="11"/>
        <rFont val="Calibri"/>
      </rPr>
      <t>דלת פנים פתיחה צירית במידות 90/210 ס"מ כיוון פתיחה לשמאל (נ1)</t>
    </r>
  </si>
  <si>
    <t>09.06.010.0102</t>
  </si>
  <si>
    <r>
      <rPr>
        <sz val="11"/>
        <rFont val="Calibri"/>
      </rPr>
      <t>דלתות לתאי שירותים HPL במידות 70/180 ס"מ</t>
    </r>
  </si>
  <si>
    <t>09.06.010.0103</t>
  </si>
  <si>
    <r>
      <rPr>
        <sz val="11"/>
        <rFont val="Calibri"/>
      </rPr>
      <t>דלת לתא שירותי נכים HPL במידות 80/180 ס"מ</t>
    </r>
  </si>
  <si>
    <t>09.06.010.0104</t>
  </si>
  <si>
    <r>
      <rPr>
        <sz val="11"/>
        <rFont val="Calibri"/>
      </rPr>
      <t>דלתות לתאי מקלחות HPL במידות 75/180 ס"מ</t>
    </r>
  </si>
  <si>
    <t>09.06.010.0105</t>
  </si>
  <si>
    <r>
      <rPr>
        <sz val="11"/>
        <rFont val="Calibri"/>
      </rPr>
      <t>דלת ציר כנף אחת מזוגגת זכוכית ביטחון דופלקס 7 מ''מ חלבית פתיחה לימין כלפי חוץ תוצרת קליל דגם 4900 או ש''ע.</t>
    </r>
  </si>
  <si>
    <t>09.06.010.0106</t>
  </si>
  <si>
    <r>
      <rPr>
        <sz val="11"/>
        <rFont val="Calibri"/>
      </rPr>
      <t>דלת כניסה למבנה בפתיחה צירית דו כנפית בשילוב חלקים קבועים מתוצרת קליל דגם 4900 או ש''ע. חלוקה לפי תשריט. במידות 390/320. בהתאם לתוכניות האדריכלית רשימת אלומיניום.</t>
    </r>
  </si>
  <si>
    <t>09.06.033</t>
  </si>
  <si>
    <t xml:space="preserve">דלתות פלדה חסינות אש </t>
  </si>
  <si>
    <t>09.06.033.0050</t>
  </si>
  <si>
    <r>
      <rPr>
        <sz val="11"/>
        <rFont val="Calibri"/>
      </rPr>
      <t>דלת ממ"מ לפי תקנות פיקוד העורף במידות 85/200 ס"מ</t>
    </r>
  </si>
  <si>
    <t>09.07</t>
  </si>
  <si>
    <t>09.07.034</t>
  </si>
  <si>
    <t xml:space="preserve">מחסומי רצפה, סיפונים למזגנים ותעלות ניקוז </t>
  </si>
  <si>
    <t>09.07.034.0045</t>
  </si>
  <si>
    <r>
      <rPr>
        <sz val="11"/>
        <rFont val="Calibri"/>
      </rPr>
      <t>מחסומי רצפה 110/50 מ"מ מפוליאתילן בצפיפות גבוהה (H.D.P.E) עם מכסה/רשת פליז</t>
    </r>
  </si>
  <si>
    <t>09.07.041</t>
  </si>
  <si>
    <t>אסלות, מיכלי הדחה ומשתנות</t>
  </si>
  <si>
    <t>09.07.041.0088</t>
  </si>
  <si>
    <r>
      <rPr>
        <sz val="11"/>
        <rFont val="Calibri"/>
      </rPr>
      <t>אסלה תלויה מונובלוק</t>
    </r>
  </si>
  <si>
    <t>09.07.042</t>
  </si>
  <si>
    <t xml:space="preserve">כיורים </t>
  </si>
  <si>
    <t>09.07.042.0315</t>
  </si>
  <si>
    <r>
      <rPr>
        <sz val="11"/>
        <rFont val="Calibri"/>
      </rPr>
      <t>כיור מטבח במידות 46/55 ס"מ</t>
    </r>
  </si>
  <si>
    <t>09.07.042.0316</t>
  </si>
  <si>
    <r>
      <rPr>
        <sz val="11"/>
        <rFont val="Calibri"/>
      </rPr>
      <t>כיור לשטיפת ידיים שקוע בשיש</t>
    </r>
  </si>
  <si>
    <t>09.07.044</t>
  </si>
  <si>
    <t>מקלחות</t>
  </si>
  <si>
    <t>09.07.044.0032</t>
  </si>
  <si>
    <r>
      <rPr>
        <sz val="11"/>
        <rFont val="Calibri"/>
      </rPr>
      <t>סט אינטרפוץ 4 דרך למקלחון</t>
    </r>
  </si>
  <si>
    <t>09.07.045</t>
  </si>
  <si>
    <t>ברזים, סוללות ומתקנים לשתיית מים (קולר)</t>
  </si>
  <si>
    <t>09.07.045.0080</t>
  </si>
  <si>
    <r>
      <rPr>
        <sz val="11"/>
        <rFont val="Calibri"/>
      </rPr>
      <t>ברז ברבור לכיור רחצה</t>
    </r>
  </si>
  <si>
    <t>09.07.045.0081</t>
  </si>
  <si>
    <r>
      <rPr>
        <sz val="11"/>
        <rFont val="Calibri"/>
      </rPr>
      <t>ברז ברבור מטבח</t>
    </r>
  </si>
  <si>
    <t>09.07.084</t>
  </si>
  <si>
    <t>09.07.084.0010</t>
  </si>
  <si>
    <t>09.07.084.0050</t>
  </si>
  <si>
    <t>09.07.084.0230</t>
  </si>
  <si>
    <t>09.09</t>
  </si>
  <si>
    <t>09.09.011</t>
  </si>
  <si>
    <t>09.09.011.0010</t>
  </si>
  <si>
    <r>
      <rPr>
        <sz val="11"/>
        <rFont val="Calibri"/>
      </rPr>
      <t>טיח פנים בשתי שכבות סרגל בשני כיוונים מעל שטחים מישוריים</t>
    </r>
  </si>
  <si>
    <t>09.09.021</t>
  </si>
  <si>
    <t>09.09.021.0015</t>
  </si>
  <si>
    <r>
      <rPr>
        <sz val="11"/>
        <rFont val="Calibri"/>
      </rPr>
      <t>טיח חוץ על שטחים מישוריים הכולל הרבצה תחתונה ושכבת טיח מיישרת</t>
    </r>
  </si>
  <si>
    <t>09.10</t>
  </si>
  <si>
    <t>09.10.031</t>
  </si>
  <si>
    <t>ריצוף באריחי גרניט פורצלן וקרמיקה</t>
  </si>
  <si>
    <t>09.10.031.0131</t>
  </si>
  <si>
    <r>
      <rPr>
        <sz val="11"/>
        <rFont val="Calibri"/>
      </rPr>
      <t>ריצוף פנים במרצפות גרניט פורצלן במידות 90/90 ס"מ לפי בחירת האדריכלית</t>
    </r>
  </si>
  <si>
    <t>09.10.031.0132</t>
  </si>
  <si>
    <r>
      <rPr>
        <sz val="11"/>
        <rFont val="Calibri"/>
      </rPr>
      <t>שיפולים תואמים לריצוף ברוחב 7 ס"מ</t>
    </r>
  </si>
  <si>
    <t>09.10.050</t>
  </si>
  <si>
    <t>09.10.050.0082</t>
  </si>
  <si>
    <r>
      <rPr>
        <sz val="11"/>
        <rFont val="Calibri"/>
      </rPr>
      <t>חיפוי קירות במקלחות, שירותים ומלתחות באריחי קרמיקה במידות90/30 ס"מ עד גובה 2.80 מ' לפי בחירת האדריכלית</t>
    </r>
  </si>
  <si>
    <t>09.11</t>
  </si>
  <si>
    <t>09.11.011</t>
  </si>
  <si>
    <t>09.11.011.0205</t>
  </si>
  <si>
    <r>
      <rPr>
        <sz val="11"/>
        <rFont val="Calibri"/>
      </rPr>
      <t>צביעת קירות ותקרות פנים בסופרקריל מתוצרת טמבור או ש"ע בגוונים לפי בחירת האדריכלית שלוש שכבות לפחות</t>
    </r>
  </si>
  <si>
    <t>09.11.012</t>
  </si>
  <si>
    <t>09.11.012.0186</t>
  </si>
  <si>
    <r>
      <rPr>
        <sz val="11"/>
        <rFont val="Calibri"/>
      </rPr>
      <t>שליכט אקרילי מתוצרת נירלט או שו"ע בגוון לפי בחירת האדריכלית כולל שכבת פריימר לפי הוראות היצרן</t>
    </r>
  </si>
  <si>
    <t>09.11.012.0187</t>
  </si>
  <si>
    <r>
      <rPr>
        <sz val="11"/>
        <rFont val="Calibri"/>
      </rPr>
      <t>שליכט אקרילי לקרניז הגג מתוצרת נירלט או שו"ע בגוון לפי בחירת האדריכלית כולל שכבת פריימר לפי הוראות היצרן</t>
    </r>
  </si>
  <si>
    <t>09.12</t>
  </si>
  <si>
    <t>09.12.011</t>
  </si>
  <si>
    <t>חלון אלומיניום נגרר אגף על אגף (הזזה) של 2 אגפים ב-2 מסלולים</t>
  </si>
  <si>
    <t>09.12.011.0210</t>
  </si>
  <si>
    <r>
      <rPr>
        <sz val="11"/>
        <rFont val="Calibri"/>
      </rPr>
      <t>חלון נגרר אגף על אגף של 2 אגפים ב-2 מסלולים מאולגן/צבוע כדוגמת קליל קלאסי 7000 או ש"ע, בשטח מעל 1.0 מ"ר ועד 2.0 מ"ר</t>
    </r>
  </si>
  <si>
    <t>09.12.011.0220</t>
  </si>
  <si>
    <r>
      <rPr>
        <sz val="11"/>
        <rFont val="Calibri"/>
      </rPr>
      <t>חלון נגרר אגף על אגף של 2 אגפים ב-2 מסלולים מאולגן/צבוע כדוגמת קליל קלאסי 7000 או ש"ע, בשטח מעל 2.0 מ"ר ועד 3.0 מ"ר</t>
    </r>
  </si>
  <si>
    <t>09.12.012</t>
  </si>
  <si>
    <t>חלון אלומיניום נגרר אגף על אגף (הזזה) של 3 אגפים ושל 4 אגפים</t>
  </si>
  <si>
    <t>09.12.012.0010</t>
  </si>
  <si>
    <r>
      <rPr>
        <sz val="11"/>
        <rFont val="Calibri"/>
      </rPr>
      <t>חלון נגרר אגף על אגף של 3 אגפים ב-3 מסלולים מאולגן/צבוע כדוגמת קליל קלאסי 7000 או ש"ע, בשטח מעל 1.0 מ"ר ועד 2.0 מ"ר</t>
    </r>
  </si>
  <si>
    <t>09.12.012.0500</t>
  </si>
  <si>
    <r>
      <rPr>
        <sz val="11"/>
        <rFont val="Calibri"/>
      </rPr>
      <t>חלון נגרר אגף על אגף של 4 אגפים ב- 2 מסלולים מאולגן/צבוע כדוגמת קליל קלאסי 7000 או ש"ע, בשטח מעל 2.0 מ"ר ועד 3.0 מ"ר</t>
    </r>
  </si>
  <si>
    <t>09.12.012.0520</t>
  </si>
  <si>
    <r>
      <rPr>
        <sz val="11"/>
        <rFont val="Calibri"/>
      </rPr>
      <t>חלון נגרר אגף על אגף של 4 אגפים ב- 2 מסלולים מאולגן/צבוע כדוגמת קליל קלאסי 7000 או ש"ע, בשטח מעל 5.0 מ"ר ועד 7.0 מ"ר</t>
    </r>
  </si>
  <si>
    <t>09.12.016</t>
  </si>
  <si>
    <t>09.12.016.0350</t>
  </si>
  <si>
    <r>
      <rPr>
        <sz val="11"/>
        <rFont val="Calibri"/>
      </rPr>
      <t>חלון קיפ מאולגן/צבוע כדוגמת קליל 4400 או 4500 או ש"ע, בשטח מעל 1.0 מ"ר ועד 1.5 מ"ר</t>
    </r>
  </si>
  <si>
    <t>09.14</t>
  </si>
  <si>
    <t>עבודות אבן</t>
  </si>
  <si>
    <t>09.14.050</t>
  </si>
  <si>
    <t>חיפוי קירות בלוחות אבן (טבעי ותעשייתי)</t>
  </si>
  <si>
    <t>09.14.050.0020</t>
  </si>
  <si>
    <r>
      <rPr>
        <sz val="11"/>
        <rFont val="Calibri"/>
      </rPr>
      <t>חיפוי אבן בלוחות אבן נסורה במידות 30/אורך משתנה לבחירת האדריכלית</t>
    </r>
  </si>
  <si>
    <t>09.14.080</t>
  </si>
  <si>
    <t xml:space="preserve">ריצוף משטחים באבן  </t>
  </si>
  <si>
    <t>09.14.080.0042</t>
  </si>
  <si>
    <r>
      <rPr>
        <sz val="11"/>
        <rFont val="Calibri"/>
      </rPr>
      <t>ריצוף חוץ במבואת הכניסה בלוחות אבן נסורה במידות 30/60 ס"מ לפי בחירת האדריכלית</t>
    </r>
  </si>
  <si>
    <t>09.14.080.0130</t>
  </si>
  <si>
    <r>
      <rPr>
        <sz val="11"/>
        <rFont val="Calibri"/>
      </rPr>
      <t>שלח מדרגה תחתונה צידית בכניסה למבנה בחיפוי אבן במידה 130/34 ס"מ(ניסור 45 מעלות בפינות)</t>
    </r>
  </si>
  <si>
    <t>09.14.080.0131</t>
  </si>
  <si>
    <r>
      <rPr>
        <sz val="11"/>
        <rFont val="Calibri"/>
      </rPr>
      <t>שלח מדרגה תחתונה בכניסה למבנה בחיפוי אבן במידה 516/34 ס"מ(ניסור 45 מעלות בפינות)</t>
    </r>
  </si>
  <si>
    <t>09.14.080.0132</t>
  </si>
  <si>
    <r>
      <rPr>
        <sz val="11"/>
        <rFont val="Calibri"/>
      </rPr>
      <t>שלח מדרגה אמצעית צידית בכניסה למבנה בחיפוי אבן במידה 100/34 ס"מ(ניסור 45 מעלות בפינות)</t>
    </r>
  </si>
  <si>
    <t>09.14.080.0133</t>
  </si>
  <si>
    <r>
      <rPr>
        <sz val="11"/>
        <rFont val="Calibri"/>
      </rPr>
      <t>שלח מדרגה אמצעית בכניסה למבנה בחיפוי אבן במידה 456/34 ס"מ(ניסור 45 מעלות בפינות)</t>
    </r>
  </si>
  <si>
    <t>09.14.080.0134</t>
  </si>
  <si>
    <r>
      <rPr>
        <sz val="11"/>
        <rFont val="Calibri"/>
      </rPr>
      <t>שלח מדרגה עליונה צידית בכניסה למבנה בחיפוי אבן במידה 70/34 ס"מ(ניסור 45 מעלות בפינות)</t>
    </r>
  </si>
  <si>
    <t>09.14.080.0135</t>
  </si>
  <si>
    <r>
      <rPr>
        <sz val="11"/>
        <rFont val="Calibri"/>
      </rPr>
      <t>שלח מדרגה עליונה בכניסה למבנה בחיפוי אבן במידה 396/34 ס"מ(ניסור 45 מעלות בפינות)</t>
    </r>
  </si>
  <si>
    <t>09.22</t>
  </si>
  <si>
    <t>רכיבים מתועשים בבניין</t>
  </si>
  <si>
    <t>09.22.041</t>
  </si>
  <si>
    <t>מערכת מחיצות מודולריות לשרותים ומקלחות</t>
  </si>
  <si>
    <t>09.22.041.0050</t>
  </si>
  <si>
    <r>
      <rPr>
        <sz val="11"/>
        <rFont val="Calibri"/>
      </rPr>
      <t>מחיצות HPL בגובה 180 ס"מ על-פי תכנית</t>
    </r>
  </si>
  <si>
    <t>09.30</t>
  </si>
  <si>
    <t>ריהוט וציוד מורכב בבנין</t>
  </si>
  <si>
    <t>09.30.012</t>
  </si>
  <si>
    <t>ארונות לשירותי אורחים ולאמבטיה ותאים ננעלים (לוקרים)</t>
  </si>
  <si>
    <t>09.30.012.0500</t>
  </si>
  <si>
    <r>
      <rPr>
        <sz val="11"/>
        <rFont val="Calibri"/>
      </rPr>
      <t>לוקרים (9) ע"ג ספסל HPL בעומק 40 ס"מ בגובה170 ס"מ באורך 280 ס"מ</t>
    </r>
  </si>
  <si>
    <t>09.30.012.0501</t>
  </si>
  <si>
    <r>
      <rPr>
        <sz val="11"/>
        <rFont val="Calibri"/>
      </rPr>
      <t>לוח HPL לגב הלוקרים שאינם צמודים לקיר במידות 280/170 ס"מ</t>
    </r>
  </si>
  <si>
    <t>09.59</t>
  </si>
  <si>
    <t>מרחבים מוגנים ומקלטים</t>
  </si>
  <si>
    <t>09.59.040</t>
  </si>
  <si>
    <t>מסגרות פלדה</t>
  </si>
  <si>
    <t>09.59.040.0024</t>
  </si>
  <si>
    <t>09.59.040.0327</t>
  </si>
  <si>
    <r>
      <rPr>
        <sz val="11"/>
        <rFont val="Calibri"/>
      </rPr>
      <t>חלון ממ"מ שתי כנפיים נגררות לפי תקנות פיקוד העורף במידות 100/100 ס"מ</t>
    </r>
  </si>
  <si>
    <t>09.87</t>
  </si>
  <si>
    <t>חומרים לתברואה, קווי מים, ביוב ותיעול</t>
  </si>
  <si>
    <t>09.87.042</t>
  </si>
  <si>
    <t>צינורות פוליאתילן מצולב למים קרים וחמים - פקסליין</t>
  </si>
  <si>
    <t>09.87.042.0010</t>
  </si>
  <si>
    <r>
      <rPr>
        <sz val="11"/>
        <rFont val="Calibri"/>
      </rPr>
      <t>חומר בלבד: צינור פוליאתילן מצולב דרג 24, למים קרים וחמים פקסליין שחור, קוטר 16 מ"מ עובי דופן 2.20 מ"מ</t>
    </r>
  </si>
  <si>
    <t>09.87.042.0020</t>
  </si>
  <si>
    <r>
      <rPr>
        <sz val="11"/>
        <rFont val="Calibri"/>
      </rPr>
      <t>חומר בלבד: צינור פוליאתילן מצולב דרג 24, למים קרים וחמים פקסליין שחור, קוטר 20 מ"מ עובי דופן 2.80 מ"מ</t>
    </r>
  </si>
  <si>
    <t>09.87.042.0040</t>
  </si>
  <si>
    <r>
      <rPr>
        <sz val="11"/>
        <rFont val="Calibri"/>
      </rPr>
      <t>חומר בלבד: צינור פוליאתילן מצולב דרג 24, למים קרים וחמים פקסליין שחור, קוטר 32 מ"מ עובי דופן 4.40 מ"מ</t>
    </r>
  </si>
  <si>
    <t>09.87.071</t>
  </si>
  <si>
    <t xml:space="preserve">צנרת לביוב מפוליאתילן קשיח H.D.P.E - גבריט </t>
  </si>
  <si>
    <t>09.87.071.0015</t>
  </si>
  <si>
    <r>
      <rPr>
        <sz val="11"/>
        <rFont val="Calibri"/>
      </rPr>
      <t>חומר בלבד: צינור לביוב מפוליאתילן HDPE עמיד בטמפ' גבוהה בהתאם לת"י 4766 דוגמת "גבריט", קוטר 50 מ"מ</t>
    </r>
  </si>
  <si>
    <t>09.87.071.0040</t>
  </si>
  <si>
    <r>
      <rPr>
        <sz val="11"/>
        <rFont val="Calibri"/>
      </rPr>
      <t>חומר בלבד: צינור לביוב מפוליאתילן HDPE עמיד בטמפ' גבוהה בהתאם לת"י 4766 דוגמת "גבריט", קוטר 110 מ"מ</t>
    </r>
  </si>
  <si>
    <t>09.99</t>
  </si>
  <si>
    <t>09.99.0001</t>
  </si>
  <si>
    <r>
      <rPr>
        <sz val="11"/>
        <rFont val="Calibri"/>
      </rPr>
      <t>חומר בלבד: צינור לביוב מפוליאתילן HDPE עמיד בטמפ' גבוהה בהתאם לת"י 4766 דוגמת "גבריט", קוטר 55 מ"מ</t>
    </r>
  </si>
  <si>
    <t>09.99.0002</t>
  </si>
  <si>
    <r>
      <rPr>
        <sz val="11"/>
        <rFont val="Calibri"/>
      </rPr>
      <t>חומר בלבד: צינור לביוב מפוליאתילן HDPE עמיד בטמפ' גבוהה בהתאם לת"י 4766 דוגמת "גבריט", קוטר 100מ"מ</t>
    </r>
  </si>
  <si>
    <t>09.99.0003</t>
  </si>
  <si>
    <r>
      <rPr>
        <sz val="11"/>
        <rFont val="Calibri"/>
      </rPr>
      <t>חומר בלבד: צינור פוליאתילן מצולב דרג 24, למים קרים וחמים פקסליין שחור, קוטר 26 מ"מ עובי דופן 3.6 מ"מ</t>
    </r>
  </si>
  <si>
    <t>10</t>
  </si>
  <si>
    <t>מבנה חדר חשמל-813</t>
  </si>
  <si>
    <t>10.0001</t>
  </si>
  <si>
    <r>
      <rPr>
        <sz val="11"/>
        <rFont val="Calibri"/>
      </rPr>
      <t xml:space="preserve">עבודות הנדסה אזרחית הינם בהתאם לתוכניות הבאות:
0813STR-00-001
0813STR-00-002
</t>
    </r>
  </si>
  <si>
    <t>10.01</t>
  </si>
  <si>
    <t>10.01.0010</t>
  </si>
  <si>
    <t>10.01.0020</t>
  </si>
  <si>
    <t>10.02</t>
  </si>
  <si>
    <t>10.02.0010</t>
  </si>
  <si>
    <r>
      <rPr>
        <sz val="11"/>
        <rFont val="Calibri"/>
      </rPr>
      <t>כלונסי בטון ב 30- ד"ח 3 כולל קדוח ויציקה בקוטר 60 ס"מ</t>
    </r>
  </si>
  <si>
    <t>10.02.0020</t>
  </si>
  <si>
    <t>10.02.0030</t>
  </si>
  <si>
    <r>
      <rPr>
        <sz val="11"/>
        <rFont val="Calibri"/>
      </rPr>
      <t>מצע ארגזי פוליסטירן מוקצף משוננים - מסוג דפנות לקריסה בגובה 19 ס"מ מתחת לקורות
יסוד ברוחב 20 ס"מ</t>
    </r>
  </si>
  <si>
    <t>10.02.0040</t>
  </si>
  <si>
    <t>10.02.0050</t>
  </si>
  <si>
    <r>
      <rPr>
        <sz val="11"/>
        <rFont val="Calibri"/>
      </rPr>
      <t>רצפת בטון ב 30- ד"ח 3 בעובי 27-30 ו 20- ס"מ מעל מצע (הנמדד בנפרד) כולל עיבוד שיפועים בפני הבטון ועיבוד שקע לניקוז</t>
    </r>
  </si>
  <si>
    <t>10.02.0060</t>
  </si>
  <si>
    <r>
      <rPr>
        <sz val="11"/>
        <rFont val="Calibri"/>
      </rPr>
      <t>קורות יסוד מבטון ב 30- ד"ח 3 ברוחב 20 ס"מ יצוקות מעל מצע (הנמדד בנפרד)</t>
    </r>
  </si>
  <si>
    <t>10.02.0070</t>
  </si>
  <si>
    <r>
      <rPr>
        <sz val="11"/>
        <rFont val="Calibri"/>
      </rPr>
      <t>קורות בטון ב 30- כנ"ל עליונות לרצפה בעובי  30 ס"מ</t>
    </r>
  </si>
  <si>
    <t>10.02.0080</t>
  </si>
  <si>
    <r>
      <rPr>
        <sz val="11"/>
        <rFont val="Calibri"/>
      </rPr>
      <t>קירות בטון ב 30- כנ"ל בעובי 20 ס"מ כולל עיבוד פתחים</t>
    </r>
  </si>
  <si>
    <t>10.02.0090</t>
  </si>
  <si>
    <r>
      <rPr>
        <sz val="11"/>
        <rFont val="Calibri"/>
      </rPr>
      <t>תקרת גג מבטון ב 30- כנ"ל בעובי 20 ס"מ</t>
    </r>
  </si>
  <si>
    <t>10.02.0100</t>
  </si>
  <si>
    <r>
      <rPr>
        <sz val="11"/>
        <rFont val="Calibri"/>
      </rPr>
      <t>מעקות מבטון ב 30- כנ"ל ברוחב 20 ס"מ כולל שקע ברוחב 5 ס"מ לרולקה בהיקף תקרת הגג</t>
    </r>
  </si>
  <si>
    <t>10.02.0110</t>
  </si>
  <si>
    <r>
      <rPr>
        <sz val="11"/>
        <rFont val="Calibri"/>
      </rPr>
      <t>קורות פלדה HEA200</t>
    </r>
  </si>
  <si>
    <t>10.02.0120</t>
  </si>
  <si>
    <t>10.02.0130</t>
  </si>
  <si>
    <r>
      <rPr>
        <sz val="11"/>
        <rFont val="Calibri"/>
      </rPr>
      <t>רשתות מרותכות לזיון הבטונים-בהערכה</t>
    </r>
  </si>
  <si>
    <t>10.02.0140</t>
  </si>
  <si>
    <t>10.05</t>
  </si>
  <si>
    <t>10.05.0010</t>
  </si>
  <si>
    <t>10.05.0020</t>
  </si>
  <si>
    <r>
      <rPr>
        <sz val="11"/>
        <rFont val="Calibri"/>
      </rPr>
      <t>איטום קירות תת קרקעיים במריחות חמות לפי המפרט כולל קלקר להגנה ועיבוד רולקות בפינות</t>
    </r>
  </si>
  <si>
    <t>10.05.0030</t>
  </si>
  <si>
    <r>
      <rPr>
        <sz val="11"/>
        <rFont val="Calibri"/>
      </rPr>
      <t>מילוי מגרעות בתפרים בסיקה פלקס PRO3WF</t>
    </r>
  </si>
  <si>
    <t>10.05.0040</t>
  </si>
  <si>
    <r>
      <rPr>
        <sz val="11"/>
        <rFont val="Calibri"/>
      </rPr>
      <t>יצירת שיפועי גג מבטון מוקצף (בטון קל) בעל משקל מרחבי 1,200 ק"ג/מ"ר. המחיר כולל
רשת זיון לפי המפרט</t>
    </r>
  </si>
  <si>
    <t>10.05.0050</t>
  </si>
  <si>
    <t>10.05.0060</t>
  </si>
  <si>
    <r>
      <rPr>
        <sz val="11"/>
        <rFont val="Calibri"/>
      </rPr>
      <t>איטום הגג ב- 2 שכבות יריעות ביטומניות משוכללות מולחמות לגג כולל מעל רולקות
המכילות תוספת 15% פולימר אלסטומרי עובי היריעה 5 מ"מ עם זיון לבד ,S.B.S פוליאסטר במשקל 250 גר'/מ"ר</t>
    </r>
  </si>
  <si>
    <t>10.05.0070</t>
  </si>
  <si>
    <t>10.05.0080</t>
  </si>
  <si>
    <r>
      <rPr>
        <sz val="11"/>
        <rFont val="Calibri"/>
      </rPr>
      <t>שכבה בעובי 5 ס"מ של אגרגט פוליה רחוץ בקוטר 2 ס"מ מפוזר על הגג מעל הנ"ל</t>
    </r>
  </si>
  <si>
    <t>10.05.011</t>
  </si>
  <si>
    <t>איטום גגות בחומרים פולימריים נוזליים</t>
  </si>
  <si>
    <t>10.05.011.0015</t>
  </si>
  <si>
    <r>
      <rPr>
        <sz val="11"/>
        <rFont val="Calibri"/>
      </rPr>
      <t>איטום גגות שטוחים בציפויים על בסיס פולימרים משולבים מסוג "מולטיגום" או "מאסטר גג" או ש"ע ב- 2 שכבות (בכמות של כ- 3-4 ק"ג/מ"ר) לקבלת ציפוי יבש בעובי של 2.5 - 2 מ"מ, לרבות איטום רולקות ב-3 שכבות ופריימר לתשתיות</t>
    </r>
  </si>
  <si>
    <t>10.06</t>
  </si>
  <si>
    <t>10.06.054</t>
  </si>
  <si>
    <t>סולמות פלדה</t>
  </si>
  <si>
    <t>10.06.054.0050</t>
  </si>
  <si>
    <r>
      <rPr>
        <sz val="11"/>
        <rFont val="Calibri"/>
      </rPr>
      <t>סולם עליה קבוע לחדרי מכונות, גגות וכו' עשוי צינור "1/2 1 או 50/25 מ"מ עם שלבים מצינור "3/4, ברוחב לא פחות מ- 40 ס"מ</t>
    </r>
  </si>
  <si>
    <t>10.06.054.0060</t>
  </si>
  <si>
    <r>
      <rPr>
        <sz val="11"/>
        <rFont val="Calibri"/>
      </rPr>
      <t>תוספת "כלוב" מגן לסולם עליה עשוי מפרופיל שטוח 40/5 מ"מ</t>
    </r>
  </si>
  <si>
    <t>10.09</t>
  </si>
  <si>
    <t>10.09.001</t>
  </si>
  <si>
    <t>10.09.001.0002</t>
  </si>
  <si>
    <t>10.09.001.0004</t>
  </si>
  <si>
    <t>10.09.001.0009</t>
  </si>
  <si>
    <t>10.09.011</t>
  </si>
  <si>
    <t>10.09.011.0022</t>
  </si>
  <si>
    <t>10.09.011.0350</t>
  </si>
  <si>
    <t>10.11</t>
  </si>
  <si>
    <t>10.11.001</t>
  </si>
  <si>
    <t>10.11.001.0003</t>
  </si>
  <si>
    <t>10.11.001.0004</t>
  </si>
  <si>
    <t>10.11.001.0015</t>
  </si>
  <si>
    <t>10.11.011</t>
  </si>
  <si>
    <t>10.11.011.0010</t>
  </si>
  <si>
    <t>10.11.012</t>
  </si>
  <si>
    <t>10.11.012.0123</t>
  </si>
  <si>
    <t>10.11.012.0186</t>
  </si>
  <si>
    <t>10.99</t>
  </si>
  <si>
    <t>10.99.0001</t>
  </si>
  <si>
    <r>
      <rPr>
        <sz val="11"/>
        <rFont val="Calibri"/>
      </rPr>
      <t>חלון קבוע כדוגמת קליל קלאסי 4500 או ש"ע, במידות 50/600ס"מ</t>
    </r>
  </si>
  <si>
    <t>10.99.0002</t>
  </si>
  <si>
    <r>
      <rPr>
        <sz val="11"/>
        <rFont val="Calibri"/>
      </rPr>
      <t>רצפה צפה לחדרי חשמל - מידות אריח 600X600X35 ממ. מבנה האריח - קופסת פח סגורה ממולאת בטון קל. משקל אריח לא יותר מ 16 ק"ג. האריח צבוע באפוקסי קלוי בתנור בעובי 35 מיקרון. האריח יעמוד בעומס מפורס שווה של 2300 ק"ג למ"ר. אריחי הרצפה מתאימים לת"י 755. רגלי התמיכה עשויים מתכת מגולוונת, פחי הבסיס והראש בעובי 2 ממ לפחות. מבנה הרגל עומד בעומס צירי של 4000 ק"ג. גובה הרגל עד 1 מטר</t>
    </r>
  </si>
  <si>
    <t>10.99.0003</t>
  </si>
  <si>
    <r>
      <rPr>
        <sz val="11"/>
        <rFont val="Calibri"/>
      </rPr>
      <t>חלון קבוע כדוגמת קליל קלאסי 4500 או ש"ע, במידות 50/270ס"מ</t>
    </r>
  </si>
  <si>
    <t>10.99.0004</t>
  </si>
  <si>
    <r>
      <rPr>
        <sz val="11"/>
        <rFont val="Calibri"/>
      </rPr>
      <t>נגיש- דלת פלדה דו כנפית חסינת אש, ל- 30 דק' לפי ת"י 1212, במידות 140/250 ס"מ (כנף אחת לפחות ברוחב 80 ס"מ) ומשקוף פלדה מגולוון וצבוע בעובי 1.5 מ"מ, הכנף מורכבת משני לוחות פלדה מגולוונים בעובי 1.5 מ"מ, מילוי צמר סלעים, ציפוי P.V.C או צביעה בתנור, לרבות שלושה צירים, מחזיר שמן (ע"ג כל כנף), מתאם סגירת דלת (קרדינטור), ידיות מתכת ומנעול צילינדר תקני</t>
    </r>
  </si>
  <si>
    <t>10.99.0005</t>
  </si>
  <si>
    <r>
      <rPr>
        <sz val="11"/>
        <rFont val="Calibri"/>
      </rPr>
      <t>נגיש- דלת פלדה דו כנפית חסינת אש, ל- 30 דק' לפי ת"י 1212, במידות 150/230ס"מ (כנף אחת לפחות ברוחב 80 ס"מ) ומשקוף פלדה מגולוון וצבוע בעובי 1.5 מ"מ, הכנף מורכבת משני לוחות פלדה מגולוונים בעובי 1.5 מ"מ, מילוי צמר סלעים, ציפוי P.V.C או צביעה בתנור, לרבות שלושה צירים, מחזיר שמן (ע"ג כל כנף), מתאם סגירת דלת (קרדינטור), ידיות מתכת ומנעול צילינדר תקני</t>
    </r>
  </si>
  <si>
    <t>11</t>
  </si>
  <si>
    <t>מתקן לקליטת ביובית- מבנה 1100</t>
  </si>
  <si>
    <t>11.0001</t>
  </si>
  <si>
    <r>
      <rPr>
        <sz val="11"/>
        <rFont val="Calibri"/>
      </rPr>
      <t>עבודות הנדסה אזרחית הינם בהתאם לתוכניות הבאות:
1100STR-00-001
1100STR-00-002</t>
    </r>
  </si>
  <si>
    <t>11.01</t>
  </si>
  <si>
    <t>11.01.0010</t>
  </si>
  <si>
    <r>
      <rPr>
        <sz val="11"/>
        <rFont val="Calibri"/>
      </rPr>
      <t>חפירה כללית בשטח</t>
    </r>
  </si>
  <si>
    <t>11.01.0020</t>
  </si>
  <si>
    <r>
      <rPr>
        <sz val="11"/>
        <rFont val="Calibri"/>
      </rPr>
      <t>הידוק מבוקר של תחתית חפירה לדרגת צפיפות של 92% ממודיפייד</t>
    </r>
  </si>
  <si>
    <t>11.01.0030</t>
  </si>
  <si>
    <r>
      <rPr>
        <sz val="11"/>
        <rFont val="Calibri"/>
      </rPr>
      <t>מצע סוג א כולל הידוק בשכבות בעובי 20 ס"מ לדרגת צפיפות של 98</t>
    </r>
  </si>
  <si>
    <t>11.02</t>
  </si>
  <si>
    <t>11.02.0010</t>
  </si>
  <si>
    <r>
      <rPr>
        <sz val="11"/>
        <rFont val="Calibri"/>
      </rPr>
      <t>מצע בטון רזה ב 20- בעובי 5 ס"מ מתחת למרצפים</t>
    </r>
  </si>
  <si>
    <t>11.02.0020</t>
  </si>
  <si>
    <r>
      <rPr>
        <sz val="11"/>
        <rFont val="Calibri"/>
      </rPr>
      <t>יסוד עובר לקיר תומך מבטון ב 30- דרגת חשיפה 3 בעובי 30 ס"מ</t>
    </r>
  </si>
  <si>
    <t>11.02.0030</t>
  </si>
  <si>
    <r>
      <rPr>
        <sz val="11"/>
        <rFont val="Calibri"/>
      </rPr>
      <t>קיר תומך מבטון ב 30- כנ"ל בעובי 30 ס"מ. המחיר כולל נקזים וכיס חצץ מאחוריהם לפי החתכים בתכניות</t>
    </r>
  </si>
  <si>
    <t>11.02.0040</t>
  </si>
  <si>
    <r>
      <rPr>
        <sz val="11"/>
        <rFont val="Calibri"/>
      </rPr>
      <t>רצפת התעלה מבטון ב 40- מתערובת מיוחדת למבני מים לפי המפרט המיוחד בעובי 25 ו 30-40 ס"מ</t>
    </r>
  </si>
  <si>
    <t>11.02.0050</t>
  </si>
  <si>
    <r>
      <rPr>
        <sz val="11"/>
        <rFont val="Calibri"/>
      </rPr>
      <t>קירות התעלה מבטון ב 40- כנ"ל בעובי 25 ו- 30 ס"מ כולל עיבוי קיר לעובי 100 ס"מ ובליטה בראש הקיר בעובי 60 ס"מ</t>
    </r>
  </si>
  <si>
    <t>11.02.0060</t>
  </si>
  <si>
    <r>
      <rPr>
        <sz val="11"/>
        <rFont val="Calibri"/>
      </rPr>
      <t>רצפות בטון ב 30- דרגת חשיפה 3 סביב לתעלה ומתחת למבנה יביל בעובי 20 ס"מ כולל עיבוי טרפזי בשפת הרצפה</t>
    </r>
  </si>
  <si>
    <t>11.02.0070</t>
  </si>
  <si>
    <r>
      <rPr>
        <sz val="11"/>
        <rFont val="Calibri"/>
      </rPr>
      <t>בסיסי תמיכה לצינור מבטון ב 30- כנ"ל הכוללים יסוד עובר בעובי 20 ס"מ וקיר מסד בעובי 30 ס"מ</t>
    </r>
  </si>
  <si>
    <t>11.02.0080</t>
  </si>
  <si>
    <r>
      <rPr>
        <sz val="11"/>
        <rFont val="Calibri"/>
      </rPr>
      <t>מהלך מדרגות מבטון ב 30- כנ"ל הכולל פלטה משופעת ואופקית בעובי 20 ס"מ ומשולשי
מדרגות. המחיר כולל עיבוד קיטום פינות וגמר בטון חשוף חלק בפני הרום ושלח המדרגות</t>
    </r>
  </si>
  <si>
    <t>11.02.0090</t>
  </si>
  <si>
    <r>
      <rPr>
        <sz val="11"/>
        <rFont val="Calibri"/>
      </rPr>
      <t>קיר בטון ב 30- כנ"ל בעובי 20 ס"מ לתמיכת מהלך מדרגות</t>
    </r>
  </si>
  <si>
    <t>11.02.0100</t>
  </si>
  <si>
    <r>
      <rPr>
        <sz val="11"/>
        <rFont val="Calibri"/>
      </rPr>
      <t>מוטות פלדה מצולעים בכל הקטרים והאורכים לזיון הבטון - בהערכה</t>
    </r>
  </si>
  <si>
    <t>11.02.0110</t>
  </si>
  <si>
    <t>11.02.0120</t>
  </si>
  <si>
    <r>
      <rPr>
        <sz val="11"/>
        <rFont val="Calibri"/>
      </rPr>
      <t>לוחות פוליסטירן מוקצף בעובי 2 ס"מ בתפרים</t>
    </r>
  </si>
  <si>
    <t>11.05</t>
  </si>
  <si>
    <t>11.05.0010</t>
  </si>
  <si>
    <r>
      <rPr>
        <sz val="11"/>
        <rFont val="Calibri"/>
      </rPr>
      <t>איטום בטון רזה במריחות חמות לפי המפרט</t>
    </r>
  </si>
  <si>
    <t>11.05.0020</t>
  </si>
  <si>
    <r>
      <rPr>
        <sz val="11"/>
        <rFont val="Calibri"/>
      </rPr>
      <t>איטום קירות במריחות חמות לפי המפרט</t>
    </r>
  </si>
  <si>
    <t>11.05.0040</t>
  </si>
  <si>
    <r>
      <rPr>
        <sz val="11"/>
        <rFont val="Calibri"/>
      </rPr>
      <t>עצר מים כימי מתנפח תוצרת סיקה מסוג סיקה סוול 2507 כולל משחת סיקה סוול  מתחתיו לפי המפרט</t>
    </r>
  </si>
  <si>
    <t>11.05.0050</t>
  </si>
  <si>
    <t>11.05.0060</t>
  </si>
  <si>
    <r>
      <rPr>
        <sz val="11"/>
        <rFont val="Calibri"/>
      </rPr>
      <t>ציפוי רצפות,קירות פנימיים ותקרות בטיח אפוקסי צמנט מסוג סיקה גארד 720</t>
    </r>
  </si>
  <si>
    <t>11.12</t>
  </si>
  <si>
    <t>11.12.070</t>
  </si>
  <si>
    <t>11.12.070.0210</t>
  </si>
  <si>
    <t>11.21</t>
  </si>
  <si>
    <t>מבנים יבילים</t>
  </si>
  <si>
    <t>11.21.020</t>
  </si>
  <si>
    <t>11.21.020.0070</t>
  </si>
  <si>
    <t>11.99</t>
  </si>
  <si>
    <t>11.99.001</t>
  </si>
  <si>
    <t>11.99.001.0002</t>
  </si>
  <si>
    <r>
      <rPr>
        <sz val="11"/>
        <rFont val="Calibri"/>
      </rPr>
      <t>אספקה והרכבה של מגוב גס במרווח 15 מ"מ לספיקה של 100 מק"ש, כולל לוח חשמל, לפי התוכניות והמפרט הטכני. כולל הובלה לאתר ופיקוח על ההרכבה.
מספר תג: M-1101.</t>
    </r>
  </si>
  <si>
    <t>11.99.001.0003</t>
  </si>
  <si>
    <r>
      <rPr>
        <sz val="11"/>
        <rFont val="Calibri"/>
      </rPr>
      <t>אספקה והרכבה של דחסן גבבה לספיקה של 100 מק"ש כולל ברז שטיפה חשמלי וצינור יציאה מפלב"מ 316 אשר ישפוך את הגבבה למיכל האשפה.לפי התוכניות והמפרט הטכני. כולל הובלה לאתר ופיקוח על ההרכבה.
מספר תג: M-1102.</t>
    </r>
  </si>
  <si>
    <t>11.99.001.0004</t>
  </si>
  <si>
    <r>
      <rPr>
        <sz val="11"/>
        <rFont val="Calibri"/>
      </rPr>
      <t xml:space="preserve">אספקה והרכבה של ממיין גרוסת חלזוני לספיקה של 100 מק''ש, חילזון פלדה ציר מלא בקוטר 300 מ"מ, כולל לוח פיקוד, לפי התוכניות והמפרט הטכני. כולל הובלה לאתר ופיקוח על ההרכבה.
מספר תג: M-1105. </t>
    </r>
  </si>
  <si>
    <t>11.99.001.0005</t>
  </si>
  <si>
    <t>11.99.002</t>
  </si>
  <si>
    <t>צנרת ואביזרים</t>
  </si>
  <si>
    <t>11.99.002.0001</t>
  </si>
  <si>
    <r>
      <rPr>
        <sz val="11"/>
        <rFont val="Calibri"/>
      </rPr>
      <t>אספקה והתקנה של צנרת HDPE PE100 קוטר 250 מ''מ לחיבור מתעלת מגוב לממיין גרוסת חלזוני . לרבות קשת 90 מעלות, כולל אביזר למעבר קיר בטון.</t>
    </r>
  </si>
  <si>
    <t>11.99.002.0002</t>
  </si>
  <si>
    <r>
      <rPr>
        <sz val="11"/>
        <rFont val="Calibri"/>
      </rPr>
      <t>אספקה והתקנה של צנרת HDPE PE100 קוטר 160 מ''מ לחיבור ממיין גרוסת חלזוני לשוחה קיימת , כולל אביזר למעבר קיר בטון.</t>
    </r>
  </si>
  <si>
    <t>11.99.002.0003</t>
  </si>
  <si>
    <r>
      <rPr>
        <sz val="11"/>
        <rFont val="Calibri"/>
      </rPr>
      <t>אספקה והתקנה של משפך (להעברת גבבה מדחסן אל המכולה) מPVC קוטר 600\800 מ''מ באורך 2.25 מ' כולל קיבוע לקיר בטון.</t>
    </r>
  </si>
  <si>
    <t>12</t>
  </si>
  <si>
    <t>שוחת כניסה למבנה מגובים מבנה 135</t>
  </si>
  <si>
    <t>12.99</t>
  </si>
  <si>
    <t>12.99.0001</t>
  </si>
  <si>
    <r>
      <rPr>
        <sz val="11"/>
        <rFont val="Calibri"/>
      </rPr>
      <t>מכסה מברזל יציקה בקוטר 60 ס"מ למשקל 25 טון תוצרת "וולפמן" או שו"ע</t>
    </r>
  </si>
  <si>
    <t>12.99.0002</t>
  </si>
  <si>
    <r>
      <rPr>
        <sz val="11"/>
        <rFont val="Calibri"/>
      </rPr>
      <t>סולם ירידה לשוחה עשוי מחומרים מרוכבים</t>
    </r>
  </si>
  <si>
    <t>12.99.0003</t>
  </si>
  <si>
    <t>12.99.0004</t>
  </si>
  <si>
    <r>
      <rPr>
        <sz val="11"/>
        <rFont val="Calibri"/>
      </rPr>
      <t>T מעבר - "40/40"/40"-עם ציפוי מלט אלומינה פנים ועטיפת טריו חיצוני.</t>
    </r>
  </si>
  <si>
    <t>12.99.0005</t>
  </si>
  <si>
    <r>
      <rPr>
        <sz val="11"/>
        <rFont val="Calibri"/>
      </rPr>
      <t>צינור אוורור בקוטר 6" בהתאם לתוכנית סטנדרט 4-1. המחיר כולל צינור, פח, רשת XPM עם חורים, טבעת איגון, בידוד הכל קומפלט.</t>
    </r>
  </si>
  <si>
    <t>13</t>
  </si>
  <si>
    <t>הרחבת מבנה מכונות ראשי לצד מזרחי מבנה 140</t>
  </si>
  <si>
    <t>13.01</t>
  </si>
  <si>
    <t>13.01.0010</t>
  </si>
  <si>
    <t>13.01.0011</t>
  </si>
  <si>
    <t>13.02</t>
  </si>
  <si>
    <t>13.02.002</t>
  </si>
  <si>
    <t>13.02.002.0010</t>
  </si>
  <si>
    <t>13.02.002.0020</t>
  </si>
  <si>
    <r>
      <rPr>
        <sz val="11"/>
        <rFont val="Calibri"/>
      </rPr>
      <t>רצפה מבטון ב 40- מתערובת מיוחדת למבנים לפי המפרט המיוחד בעובי 40 ס"מ</t>
    </r>
  </si>
  <si>
    <t>13.02.002.0030</t>
  </si>
  <si>
    <r>
      <rPr>
        <sz val="11"/>
        <rFont val="Calibri"/>
      </rPr>
      <t>קירות מבטון ב 40- כנ"ל בעובי 25 ס"מ.</t>
    </r>
  </si>
  <si>
    <t>13.02.002.0040</t>
  </si>
  <si>
    <r>
      <rPr>
        <sz val="11"/>
        <rFont val="Calibri"/>
      </rPr>
      <t>תקרות בטון ב- 40 כנ"ל בעובי 25 ו 30- ס"מ כולל עיבוד פתחים</t>
    </r>
  </si>
  <si>
    <t>13.02.002.0050</t>
  </si>
  <si>
    <r>
      <rPr>
        <sz val="11"/>
        <rFont val="Calibri"/>
      </rPr>
      <t>קירות בטון ב 30- ד"ח 3 בעובי 20 ס"מ</t>
    </r>
  </si>
  <si>
    <t>13.02.002.0060</t>
  </si>
  <si>
    <r>
      <rPr>
        <sz val="11"/>
        <rFont val="Calibri"/>
      </rPr>
      <t>מעקות מבטון ב 30- ברוחב 20 ס"מ כולל שקע לרולקה</t>
    </r>
  </si>
  <si>
    <t>13.02.002.0070</t>
  </si>
  <si>
    <r>
      <rPr>
        <sz val="11"/>
        <rFont val="Calibri"/>
      </rPr>
      <t>מהלכי מדרגות הכוללים פלטה אופקית ומשופעת בעובי 20 ס"מ ומשולשי מדרגות מבטון ב 30- כנ"ל</t>
    </r>
  </si>
  <si>
    <t>13.02.002.0080</t>
  </si>
  <si>
    <r>
      <rPr>
        <sz val="11"/>
        <rFont val="Calibri"/>
      </rPr>
      <t>עמודי בטון ב 30- כנ"ל בחתך 30/60</t>
    </r>
  </si>
  <si>
    <t>13.02.002.0090</t>
  </si>
  <si>
    <t>13.02.002.0180</t>
  </si>
  <si>
    <t>13.05</t>
  </si>
  <si>
    <t>13.05.005</t>
  </si>
  <si>
    <t>13.05.005.0010</t>
  </si>
  <si>
    <t>13.05.005.0020</t>
  </si>
  <si>
    <r>
      <rPr>
        <sz val="11"/>
        <rFont val="Calibri"/>
      </rPr>
      <t>יצירת שיפועי גג מבטון מוקצף (בטון קל) בעל משקל מרחבי 1,200 ק"ג/מ"ר. המחיר כולל רשת זיון לפי המפרט</t>
    </r>
  </si>
  <si>
    <t>13.05.005.0030</t>
  </si>
  <si>
    <t>13.05.005.0040</t>
  </si>
  <si>
    <r>
      <rPr>
        <sz val="11"/>
        <rFont val="Calibri"/>
      </rPr>
      <t>איטום הגג ב- 2 שכבות יריעות ביטומניות משוכללות מולחמות לגג כולל מעל רולקות המכילות תוספת 15% פולימר אלסטומרי עובי היריעה 5 מ"מ עם זיון לבד ,S.B.S פוליאסטר במשקל 250 גר'/מ"ר</t>
    </r>
  </si>
  <si>
    <t>13.05.005.0050</t>
  </si>
  <si>
    <t>13.05.005.0060</t>
  </si>
  <si>
    <t>14</t>
  </si>
  <si>
    <t>ניטרול ריחות מבנה 1200</t>
  </si>
  <si>
    <t>14.01</t>
  </si>
  <si>
    <t>14.01.0010</t>
  </si>
  <si>
    <t>14.02</t>
  </si>
  <si>
    <t>14.02.002</t>
  </si>
  <si>
    <t>14.02.002.0010</t>
  </si>
  <si>
    <r>
      <rPr>
        <sz val="11"/>
        <rFont val="Calibri"/>
      </rPr>
      <t>כלונסי בטון ב 30- ד"ח 3 כולל קדוח ויציקה בקוטר 80 ס"מ</t>
    </r>
  </si>
  <si>
    <t>14.02.002.0020</t>
  </si>
  <si>
    <t>14.02.002.0030</t>
  </si>
  <si>
    <r>
      <rPr>
        <sz val="11"/>
        <rFont val="Calibri"/>
      </rPr>
      <t>מצע ארגזי פוליסטירן מוקצף משוננים - מסוג דפנות לקריסה בגובה 19 ס"מ מתחת לקורות יסוד ברוחב 20 ס"מ</t>
    </r>
  </si>
  <si>
    <t>14.02.002.0040</t>
  </si>
  <si>
    <t>14.02.002.0050</t>
  </si>
  <si>
    <r>
      <rPr>
        <sz val="11"/>
        <rFont val="Calibri"/>
      </rPr>
      <t>רצפת בטון ב 30- ד"ח 3 בעובי 30 ס"מ מעל מצע (הנמדד בנפרד)</t>
    </r>
  </si>
  <si>
    <t>14.02.002.0060</t>
  </si>
  <si>
    <t>14.02.002.0070</t>
  </si>
  <si>
    <t>14.02.002.0080</t>
  </si>
  <si>
    <r>
      <rPr>
        <sz val="11"/>
        <rFont val="Calibri"/>
      </rPr>
      <t>תקרות מבטון ב 30- כנ"ל בעובי 30 ס"מ</t>
    </r>
  </si>
  <si>
    <t>14.02.002.0090</t>
  </si>
  <si>
    <t>14.02.002.0180</t>
  </si>
  <si>
    <t>14.02.002.0181</t>
  </si>
  <si>
    <t>14.02.002.0182</t>
  </si>
  <si>
    <t>14.05</t>
  </si>
  <si>
    <t>14.05.005</t>
  </si>
  <si>
    <t>14.05.005.0010</t>
  </si>
  <si>
    <t>14.05.005.0020</t>
  </si>
  <si>
    <t>14.05.005.0030</t>
  </si>
  <si>
    <t>14.05.005.0040</t>
  </si>
  <si>
    <t>14.05.005.0050</t>
  </si>
  <si>
    <t>14.05.005.0060</t>
  </si>
  <si>
    <t>הרחבת מט''ש איילון כתב כמויות לשלב 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</si>
</sst>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sz val="12"/>
      <color rgb="FF0000FF"/>
      <name val="Calibri"/>
    </font>
    <font>
      <b/>
      <sz val="12"/>
      <color rgb="FF0000FF"/>
      <name val="Calibri"/>
    </font>
    <font>
      <b/>
      <sz val="16"/>
      <color rgb="FF0000FF"/>
      <name val="Calibri"/>
    </font>
  </fonts>
  <fills count="3">
    <fill>
      <patternFill patternType="none"/>
    </fill>
    <fill>
      <patternFill patternType="gray125"/>
    </fill>
    <fill>
      <patternFill patternType="solid">
        <fgColor rgb="FFC8C8C8"/>
      </patternFill>
    </fill>
  </fills>
  <borders count="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double">
        <color rgb="FF008000"/>
      </top>
      <bottom style="double">
        <color rgb="FF008000"/>
      </bottom>
      <diagonal/>
    </border>
    <border>
      <left style="thin">
        <color auto="1"/>
      </left>
      <right style="thin">
        <color auto="1"/>
      </right>
      <top/>
      <bottom style="thin">
        <color auto="1"/>
      </bottom>
      <diagonal/>
    </border>
  </borders>
  <cellStyleXfs count="1">
    <xf numFmtId="0" fontId="0" fillId="0" borderId="0"/>
  </cellStyleXfs>
  <cellXfs count="33">
    <xf numFmtId="0" fontId="0" fillId="0" borderId="0" xfId="0"/>
    <xf numFmtId="0" fontId="0" fillId="0" borderId="0" xfId="0" applyAlignment="1">
      <alignment horizontal="right"/>
    </xf>
    <xf numFmtId="0" fontId="1" fillId="0" borderId="0" xfId="0" applyFont="1"/>
    <xf numFmtId="0" fontId="0" fillId="0" borderId="0" xfId="0" applyAlignment="1">
      <alignment shrinkToFit="1"/>
    </xf>
    <xf numFmtId="0" fontId="0" fillId="0" borderId="2" xfId="0" applyBorder="1"/>
    <xf numFmtId="0" fontId="0" fillId="2" borderId="3" xfId="0" applyFill="1" applyBorder="1" applyAlignment="1">
      <alignment horizontal="right"/>
    </xf>
    <xf numFmtId="0" fontId="0" fillId="0" borderId="4" xfId="0" applyBorder="1"/>
    <xf numFmtId="0" fontId="3" fillId="0" borderId="1" xfId="0" applyFont="1" applyBorder="1" applyAlignment="1">
      <alignment horizontal="right"/>
    </xf>
    <xf numFmtId="0" fontId="1" fillId="0" borderId="2" xfId="0" applyFont="1" applyBorder="1"/>
    <xf numFmtId="0" fontId="0" fillId="0" borderId="1" xfId="0" applyBorder="1" applyAlignment="1">
      <alignment shrinkToFit="1"/>
    </xf>
    <xf numFmtId="0" fontId="0" fillId="0" borderId="2" xfId="0" applyBorder="1" applyAlignment="1">
      <alignment shrinkToFit="1"/>
    </xf>
    <xf numFmtId="0" fontId="0" fillId="2" borderId="3" xfId="0" applyFill="1" applyBorder="1" applyAlignment="1">
      <alignment horizontal="right" shrinkToFit="1"/>
    </xf>
    <xf numFmtId="0" fontId="1" fillId="0" borderId="2" xfId="0" applyFont="1" applyBorder="1" applyAlignment="1">
      <alignment shrinkToFit="1"/>
    </xf>
    <xf numFmtId="0" fontId="0" fillId="0" borderId="4" xfId="0" applyBorder="1" applyAlignment="1">
      <alignment shrinkToFit="1"/>
    </xf>
    <xf numFmtId="0" fontId="0" fillId="0" borderId="0" xfId="0" applyAlignment="1">
      <alignment horizontal="left"/>
    </xf>
    <xf numFmtId="0" fontId="0" fillId="0" borderId="1" xfId="0" applyBorder="1" applyAlignment="1">
      <alignment horizontal="left"/>
    </xf>
    <xf numFmtId="0" fontId="0" fillId="0" borderId="2" xfId="0" applyBorder="1" applyAlignment="1">
      <alignment horizontal="left"/>
    </xf>
    <xf numFmtId="0" fontId="0" fillId="2" borderId="3" xfId="0" applyFill="1" applyBorder="1" applyAlignment="1">
      <alignment horizontal="left"/>
    </xf>
    <xf numFmtId="49" fontId="1" fillId="0" borderId="2" xfId="0" applyNumberFormat="1" applyFont="1" applyBorder="1" applyAlignment="1">
      <alignment horizontal="left"/>
    </xf>
    <xf numFmtId="49" fontId="0" fillId="0" borderId="2" xfId="0" applyNumberFormat="1" applyBorder="1" applyAlignment="1">
      <alignment horizontal="left"/>
    </xf>
    <xf numFmtId="0" fontId="0" fillId="0" borderId="4" xfId="0" applyBorder="1" applyAlignment="1">
      <alignment horizontal="left"/>
    </xf>
    <xf numFmtId="4" fontId="0" fillId="2" borderId="3" xfId="0" applyNumberFormat="1" applyFill="1" applyBorder="1" applyAlignment="1">
      <alignment horizontal="right"/>
    </xf>
    <xf numFmtId="4" fontId="0" fillId="0" borderId="0" xfId="0" applyNumberFormat="1" applyAlignment="1">
      <alignment horizontal="right"/>
    </xf>
    <xf numFmtId="4" fontId="0" fillId="0" borderId="1" xfId="0" applyNumberFormat="1" applyBorder="1" applyAlignment="1">
      <alignment horizontal="right"/>
    </xf>
    <xf numFmtId="4" fontId="0" fillId="0" borderId="2" xfId="0" applyNumberFormat="1" applyBorder="1" applyAlignment="1">
      <alignment horizontal="right"/>
    </xf>
    <xf numFmtId="4" fontId="1" fillId="0" borderId="2" xfId="0" applyNumberFormat="1" applyFont="1" applyBorder="1" applyAlignment="1">
      <alignment horizontal="right"/>
    </xf>
    <xf numFmtId="4" fontId="0" fillId="0" borderId="4" xfId="0" applyNumberFormat="1" applyBorder="1" applyAlignment="1">
      <alignment horizontal="right"/>
    </xf>
    <xf numFmtId="0" fontId="0" fillId="0" borderId="1" xfId="0" applyBorder="1" applyAlignment="1">
      <alignment horizontal="right"/>
    </xf>
    <xf numFmtId="0" fontId="0" fillId="0" borderId="2" xfId="0" applyBorder="1" applyAlignment="1">
      <alignment horizontal="right"/>
    </xf>
    <xf numFmtId="0" fontId="1" fillId="0" borderId="2" xfId="0" applyFont="1" applyBorder="1" applyAlignment="1">
      <alignment horizontal="right"/>
    </xf>
    <xf numFmtId="0" fontId="0" fillId="0" borderId="4" xfId="0" applyBorder="1" applyAlignment="1">
      <alignment horizontal="right"/>
    </xf>
    <xf numFmtId="4" fontId="2" fillId="0" borderId="4" xfId="0" applyNumberFormat="1" applyFont="1" applyBorder="1" applyAlignment="1">
      <alignment horizontal="right"/>
    </xf>
    <xf numFmtId="4" fontId="1" fillId="0" borderId="0" xfId="0" applyNumberFormat="1"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827"/>
  <sheetViews>
    <sheetView rightToLeft="1" tabSelected="1" topLeftCell="A16" workbookViewId="0">
      <selection activeCell="B7" sqref="B7"/>
    </sheetView>
  </sheetViews>
  <sheetFormatPr defaultRowHeight="15" x14ac:dyDescent="0.25"/>
  <cols>
    <col min="1" max="1" width="13.140625" style="14" customWidth="1"/>
    <col min="2" max="2" width="70" customWidth="1"/>
    <col min="3" max="3" width="9.140625" style="3" customWidth="1"/>
    <col min="4" max="4" width="9.140625" style="22" customWidth="1"/>
    <col min="5" max="5" width="9.140625" style="1" customWidth="1"/>
    <col min="6" max="6" width="17" style="22" customWidth="1"/>
    <col min="7" max="7" width="9.140625" style="22" customWidth="1"/>
  </cols>
  <sheetData>
    <row r="2" spans="1:7" ht="21" x14ac:dyDescent="0.35">
      <c r="A2" s="15"/>
      <c r="B2" s="7" t="s">
        <v>1433</v>
      </c>
      <c r="C2" s="9"/>
      <c r="D2" s="23"/>
      <c r="E2" s="27"/>
      <c r="F2" s="23"/>
    </row>
    <row r="3" spans="1:7" x14ac:dyDescent="0.25">
      <c r="A3" s="16"/>
      <c r="B3" s="4"/>
      <c r="C3" s="10"/>
      <c r="D3" s="24"/>
      <c r="E3" s="28"/>
      <c r="F3" s="24"/>
    </row>
    <row r="4" spans="1:7" x14ac:dyDescent="0.25">
      <c r="A4" s="16"/>
      <c r="B4" s="4"/>
      <c r="C4" s="10"/>
      <c r="D4" s="24"/>
      <c r="E4" s="28"/>
      <c r="F4" s="24"/>
    </row>
    <row r="5" spans="1:7" x14ac:dyDescent="0.25">
      <c r="A5" s="17" t="s">
        <v>0</v>
      </c>
      <c r="B5" s="5" t="s">
        <v>1</v>
      </c>
      <c r="C5" s="11" t="s">
        <v>2</v>
      </c>
      <c r="D5" s="21" t="s">
        <v>3</v>
      </c>
      <c r="E5" s="5" t="s">
        <v>4</v>
      </c>
      <c r="F5" s="21" t="s">
        <v>5</v>
      </c>
    </row>
    <row r="6" spans="1:7" s="2" customFormat="1" ht="15.75" x14ac:dyDescent="0.25">
      <c r="A6" s="18" t="s">
        <v>6</v>
      </c>
      <c r="B6" s="8" t="s">
        <v>6</v>
      </c>
      <c r="C6" s="12" t="s">
        <v>6</v>
      </c>
      <c r="D6" s="25" t="s">
        <v>6</v>
      </c>
      <c r="E6" s="29" t="s">
        <v>6</v>
      </c>
      <c r="F6" s="25" t="s">
        <v>6</v>
      </c>
      <c r="G6" s="32"/>
    </row>
    <row r="7" spans="1:7" x14ac:dyDescent="0.25">
      <c r="A7" s="16"/>
      <c r="B7" s="4"/>
      <c r="C7" s="10"/>
      <c r="D7" s="24"/>
      <c r="E7" s="28"/>
      <c r="F7" s="24"/>
    </row>
    <row r="8" spans="1:7" s="2" customFormat="1" ht="15.75" x14ac:dyDescent="0.25">
      <c r="A8" s="18" t="s">
        <v>7</v>
      </c>
      <c r="B8" s="8" t="s">
        <v>8</v>
      </c>
      <c r="C8" s="12" t="s">
        <v>6</v>
      </c>
      <c r="D8" s="25" t="s">
        <v>6</v>
      </c>
      <c r="E8" s="29" t="s">
        <v>6</v>
      </c>
      <c r="F8" s="25">
        <v>4765816</v>
      </c>
      <c r="G8" s="32"/>
    </row>
    <row r="9" spans="1:7" x14ac:dyDescent="0.25">
      <c r="A9" s="19" t="s">
        <v>9</v>
      </c>
      <c r="B9" s="4" t="s">
        <v>10</v>
      </c>
      <c r="C9" s="10" t="s">
        <v>11</v>
      </c>
      <c r="D9" s="24"/>
      <c r="E9" s="28"/>
      <c r="F9" s="24"/>
    </row>
    <row r="10" spans="1:7" s="2" customFormat="1" ht="15.75" x14ac:dyDescent="0.25">
      <c r="A10" s="18" t="s">
        <v>12</v>
      </c>
      <c r="B10" s="8" t="s">
        <v>13</v>
      </c>
      <c r="C10" s="12" t="s">
        <v>6</v>
      </c>
      <c r="D10" s="25" t="s">
        <v>6</v>
      </c>
      <c r="E10" s="29" t="s">
        <v>6</v>
      </c>
      <c r="F10" s="25">
        <v>37800</v>
      </c>
      <c r="G10" s="32"/>
    </row>
    <row r="11" spans="1:7" x14ac:dyDescent="0.25">
      <c r="A11" s="19" t="s">
        <v>14</v>
      </c>
      <c r="B11" s="4" t="s">
        <v>15</v>
      </c>
      <c r="C11" s="10" t="s">
        <v>16</v>
      </c>
      <c r="D11" s="24">
        <v>700</v>
      </c>
      <c r="E11" s="28">
        <v>54</v>
      </c>
      <c r="F11" s="24">
        <f>MMULT(D11,E11)</f>
        <v>37800</v>
      </c>
    </row>
    <row r="12" spans="1:7" s="2" customFormat="1" ht="15.75" x14ac:dyDescent="0.25">
      <c r="A12" s="18" t="s">
        <v>17</v>
      </c>
      <c r="B12" s="8" t="s">
        <v>18</v>
      </c>
      <c r="C12" s="12" t="s">
        <v>6</v>
      </c>
      <c r="D12" s="25" t="s">
        <v>6</v>
      </c>
      <c r="E12" s="29" t="s">
        <v>6</v>
      </c>
      <c r="F12" s="25">
        <v>1087860</v>
      </c>
      <c r="G12" s="32"/>
    </row>
    <row r="13" spans="1:7" s="2" customFormat="1" ht="15.75" x14ac:dyDescent="0.25">
      <c r="A13" s="18" t="s">
        <v>19</v>
      </c>
      <c r="B13" s="8" t="s">
        <v>20</v>
      </c>
      <c r="C13" s="12" t="s">
        <v>6</v>
      </c>
      <c r="D13" s="25" t="s">
        <v>6</v>
      </c>
      <c r="E13" s="29" t="s">
        <v>6</v>
      </c>
      <c r="F13" s="25">
        <v>1087860</v>
      </c>
      <c r="G13" s="32"/>
    </row>
    <row r="14" spans="1:7" x14ac:dyDescent="0.25">
      <c r="A14" s="19" t="s">
        <v>21</v>
      </c>
      <c r="B14" s="4" t="s">
        <v>22</v>
      </c>
      <c r="C14" s="10" t="s">
        <v>23</v>
      </c>
      <c r="D14" s="24">
        <v>850</v>
      </c>
      <c r="E14" s="28">
        <v>343</v>
      </c>
      <c r="F14" s="24">
        <f t="shared" ref="F14:F34" si="0">MMULT(D14,E14)</f>
        <v>291550</v>
      </c>
    </row>
    <row r="15" spans="1:7" x14ac:dyDescent="0.25">
      <c r="A15" s="19" t="s">
        <v>24</v>
      </c>
      <c r="B15" s="4" t="s">
        <v>25</v>
      </c>
      <c r="C15" s="10" t="s">
        <v>26</v>
      </c>
      <c r="D15" s="24">
        <v>125</v>
      </c>
      <c r="E15" s="28">
        <v>58</v>
      </c>
      <c r="F15" s="24">
        <f t="shared" si="0"/>
        <v>7250</v>
      </c>
    </row>
    <row r="16" spans="1:7" x14ac:dyDescent="0.25">
      <c r="A16" s="19" t="s">
        <v>27</v>
      </c>
      <c r="B16" s="4" t="s">
        <v>28</v>
      </c>
      <c r="C16" s="10" t="s">
        <v>23</v>
      </c>
      <c r="D16" s="24">
        <v>40</v>
      </c>
      <c r="E16" s="28">
        <v>35</v>
      </c>
      <c r="F16" s="24">
        <f t="shared" si="0"/>
        <v>1400</v>
      </c>
    </row>
    <row r="17" spans="1:6" x14ac:dyDescent="0.25">
      <c r="A17" s="19" t="s">
        <v>29</v>
      </c>
      <c r="B17" s="4" t="s">
        <v>30</v>
      </c>
      <c r="C17" s="10" t="s">
        <v>26</v>
      </c>
      <c r="D17" s="24">
        <v>125</v>
      </c>
      <c r="E17" s="28">
        <v>70</v>
      </c>
      <c r="F17" s="24">
        <f t="shared" si="0"/>
        <v>8750</v>
      </c>
    </row>
    <row r="18" spans="1:6" x14ac:dyDescent="0.25">
      <c r="A18" s="19" t="s">
        <v>31</v>
      </c>
      <c r="B18" s="4" t="s">
        <v>32</v>
      </c>
      <c r="C18" s="10" t="s">
        <v>26</v>
      </c>
      <c r="D18" s="24">
        <v>130</v>
      </c>
      <c r="E18" s="28">
        <v>10</v>
      </c>
      <c r="F18" s="24">
        <f t="shared" si="0"/>
        <v>1300</v>
      </c>
    </row>
    <row r="19" spans="1:6" x14ac:dyDescent="0.25">
      <c r="A19" s="19" t="s">
        <v>33</v>
      </c>
      <c r="B19" s="4" t="s">
        <v>34</v>
      </c>
      <c r="C19" s="10" t="s">
        <v>16</v>
      </c>
      <c r="D19" s="24">
        <v>26</v>
      </c>
      <c r="E19" s="28">
        <v>1450</v>
      </c>
      <c r="F19" s="24">
        <f t="shared" si="0"/>
        <v>37700</v>
      </c>
    </row>
    <row r="20" spans="1:6" x14ac:dyDescent="0.25">
      <c r="A20" s="19" t="s">
        <v>35</v>
      </c>
      <c r="B20" s="4" t="s">
        <v>36</v>
      </c>
      <c r="C20" s="10" t="s">
        <v>16</v>
      </c>
      <c r="D20" s="24">
        <v>74</v>
      </c>
      <c r="E20" s="28">
        <v>1650</v>
      </c>
      <c r="F20" s="24">
        <f t="shared" si="0"/>
        <v>122100</v>
      </c>
    </row>
    <row r="21" spans="1:6" x14ac:dyDescent="0.25">
      <c r="A21" s="19" t="s">
        <v>37</v>
      </c>
      <c r="B21" s="4" t="s">
        <v>38</v>
      </c>
      <c r="C21" s="10" t="s">
        <v>16</v>
      </c>
      <c r="D21" s="24">
        <v>37</v>
      </c>
      <c r="E21" s="28">
        <v>1750</v>
      </c>
      <c r="F21" s="24">
        <f t="shared" si="0"/>
        <v>64750</v>
      </c>
    </row>
    <row r="22" spans="1:6" x14ac:dyDescent="0.25">
      <c r="A22" s="19" t="s">
        <v>39</v>
      </c>
      <c r="B22" s="4" t="s">
        <v>40</v>
      </c>
      <c r="C22" s="10" t="s">
        <v>16</v>
      </c>
      <c r="D22" s="24">
        <v>9</v>
      </c>
      <c r="E22" s="28">
        <v>1700</v>
      </c>
      <c r="F22" s="24">
        <f t="shared" si="0"/>
        <v>15300</v>
      </c>
    </row>
    <row r="23" spans="1:6" x14ac:dyDescent="0.25">
      <c r="A23" s="19" t="s">
        <v>41</v>
      </c>
      <c r="B23" s="4" t="s">
        <v>42</v>
      </c>
      <c r="C23" s="10" t="s">
        <v>16</v>
      </c>
      <c r="D23" s="24">
        <v>17</v>
      </c>
      <c r="E23" s="28">
        <v>1850</v>
      </c>
      <c r="F23" s="24">
        <f t="shared" si="0"/>
        <v>31450</v>
      </c>
    </row>
    <row r="24" spans="1:6" x14ac:dyDescent="0.25">
      <c r="A24" s="19" t="s">
        <v>43</v>
      </c>
      <c r="B24" s="4" t="s">
        <v>44</v>
      </c>
      <c r="C24" s="10" t="s">
        <v>16</v>
      </c>
      <c r="D24" s="24">
        <v>2</v>
      </c>
      <c r="E24" s="28">
        <v>2500</v>
      </c>
      <c r="F24" s="24">
        <f t="shared" si="0"/>
        <v>5000</v>
      </c>
    </row>
    <row r="25" spans="1:6" x14ac:dyDescent="0.25">
      <c r="A25" s="19" t="s">
        <v>45</v>
      </c>
      <c r="B25" s="4" t="s">
        <v>46</v>
      </c>
      <c r="C25" s="10" t="s">
        <v>16</v>
      </c>
      <c r="D25" s="24">
        <v>35</v>
      </c>
      <c r="E25" s="28">
        <v>1600</v>
      </c>
      <c r="F25" s="24">
        <f t="shared" si="0"/>
        <v>56000</v>
      </c>
    </row>
    <row r="26" spans="1:6" x14ac:dyDescent="0.25">
      <c r="A26" s="19" t="s">
        <v>47</v>
      </c>
      <c r="B26" s="4" t="s">
        <v>48</v>
      </c>
      <c r="C26" s="10" t="s">
        <v>16</v>
      </c>
      <c r="D26" s="24">
        <v>38</v>
      </c>
      <c r="E26" s="28">
        <v>1450</v>
      </c>
      <c r="F26" s="24">
        <f t="shared" si="0"/>
        <v>55100</v>
      </c>
    </row>
    <row r="27" spans="1:6" x14ac:dyDescent="0.25">
      <c r="A27" s="19" t="s">
        <v>49</v>
      </c>
      <c r="B27" s="4" t="s">
        <v>50</v>
      </c>
      <c r="C27" s="10" t="s">
        <v>16</v>
      </c>
      <c r="D27" s="24">
        <v>8</v>
      </c>
      <c r="E27" s="28">
        <v>1620</v>
      </c>
      <c r="F27" s="24">
        <f t="shared" si="0"/>
        <v>12960</v>
      </c>
    </row>
    <row r="28" spans="1:6" x14ac:dyDescent="0.25">
      <c r="A28" s="19" t="s">
        <v>51</v>
      </c>
      <c r="B28" s="4" t="s">
        <v>52</v>
      </c>
      <c r="C28" s="10" t="s">
        <v>53</v>
      </c>
      <c r="D28" s="24">
        <v>22</v>
      </c>
      <c r="E28" s="28">
        <v>5360</v>
      </c>
      <c r="F28" s="24">
        <f t="shared" si="0"/>
        <v>117920</v>
      </c>
    </row>
    <row r="29" spans="1:6" x14ac:dyDescent="0.25">
      <c r="A29" s="19" t="s">
        <v>54</v>
      </c>
      <c r="B29" s="4" t="s">
        <v>55</v>
      </c>
      <c r="C29" s="10" t="s">
        <v>53</v>
      </c>
      <c r="D29" s="24">
        <v>19</v>
      </c>
      <c r="E29" s="28">
        <v>5430</v>
      </c>
      <c r="F29" s="24">
        <f t="shared" si="0"/>
        <v>103170</v>
      </c>
    </row>
    <row r="30" spans="1:6" x14ac:dyDescent="0.25">
      <c r="A30" s="19" t="s">
        <v>56</v>
      </c>
      <c r="B30" s="4" t="s">
        <v>57</v>
      </c>
      <c r="C30" s="10" t="s">
        <v>53</v>
      </c>
      <c r="D30" s="24">
        <v>16</v>
      </c>
      <c r="E30" s="28">
        <v>6120</v>
      </c>
      <c r="F30" s="24">
        <f t="shared" si="0"/>
        <v>97920</v>
      </c>
    </row>
    <row r="31" spans="1:6" x14ac:dyDescent="0.25">
      <c r="A31" s="19" t="s">
        <v>58</v>
      </c>
      <c r="B31" s="4" t="s">
        <v>59</v>
      </c>
      <c r="C31" s="10" t="s">
        <v>16</v>
      </c>
      <c r="D31" s="24">
        <v>4</v>
      </c>
      <c r="E31" s="28">
        <v>1450</v>
      </c>
      <c r="F31" s="24">
        <f t="shared" si="0"/>
        <v>5800</v>
      </c>
    </row>
    <row r="32" spans="1:6" x14ac:dyDescent="0.25">
      <c r="A32" s="19" t="s">
        <v>60</v>
      </c>
      <c r="B32" s="4" t="s">
        <v>61</v>
      </c>
      <c r="C32" s="10" t="s">
        <v>16</v>
      </c>
      <c r="D32" s="24">
        <v>15</v>
      </c>
      <c r="E32" s="28">
        <v>1750</v>
      </c>
      <c r="F32" s="24">
        <f t="shared" si="0"/>
        <v>26250</v>
      </c>
    </row>
    <row r="33" spans="1:7" x14ac:dyDescent="0.25">
      <c r="A33" s="19" t="s">
        <v>62</v>
      </c>
      <c r="B33" s="4" t="s">
        <v>63</v>
      </c>
      <c r="C33" s="10" t="s">
        <v>16</v>
      </c>
      <c r="D33" s="24">
        <v>3</v>
      </c>
      <c r="E33" s="28">
        <v>1850</v>
      </c>
      <c r="F33" s="24">
        <f t="shared" si="0"/>
        <v>5550</v>
      </c>
    </row>
    <row r="34" spans="1:7" x14ac:dyDescent="0.25">
      <c r="A34" s="19" t="s">
        <v>64</v>
      </c>
      <c r="B34" s="4" t="s">
        <v>65</v>
      </c>
      <c r="C34" s="10" t="s">
        <v>16</v>
      </c>
      <c r="D34" s="24">
        <v>16</v>
      </c>
      <c r="E34" s="28">
        <v>1290</v>
      </c>
      <c r="F34" s="24">
        <f t="shared" si="0"/>
        <v>20640</v>
      </c>
    </row>
    <row r="35" spans="1:7" s="2" customFormat="1" ht="15.75" x14ac:dyDescent="0.25">
      <c r="A35" s="18" t="s">
        <v>66</v>
      </c>
      <c r="B35" s="8" t="s">
        <v>67</v>
      </c>
      <c r="C35" s="12" t="s">
        <v>6</v>
      </c>
      <c r="D35" s="25" t="s">
        <v>6</v>
      </c>
      <c r="E35" s="29" t="s">
        <v>6</v>
      </c>
      <c r="F35" s="25">
        <v>98175</v>
      </c>
      <c r="G35" s="32"/>
    </row>
    <row r="36" spans="1:7" s="2" customFormat="1" ht="15.75" x14ac:dyDescent="0.25">
      <c r="A36" s="18" t="s">
        <v>68</v>
      </c>
      <c r="B36" s="8" t="s">
        <v>67</v>
      </c>
      <c r="C36" s="12" t="s">
        <v>6</v>
      </c>
      <c r="D36" s="25" t="s">
        <v>6</v>
      </c>
      <c r="E36" s="29" t="s">
        <v>6</v>
      </c>
      <c r="F36" s="25">
        <v>98175</v>
      </c>
      <c r="G36" s="32"/>
    </row>
    <row r="37" spans="1:7" x14ac:dyDescent="0.25">
      <c r="A37" s="19" t="s">
        <v>69</v>
      </c>
      <c r="B37" s="4" t="s">
        <v>70</v>
      </c>
      <c r="C37" s="10" t="s">
        <v>26</v>
      </c>
      <c r="D37" s="24">
        <v>125</v>
      </c>
      <c r="E37" s="28">
        <v>90</v>
      </c>
      <c r="F37" s="24">
        <f t="shared" ref="F37:F47" si="1">MMULT(D37,E37)</f>
        <v>11250</v>
      </c>
    </row>
    <row r="38" spans="1:7" x14ac:dyDescent="0.25">
      <c r="A38" s="19" t="s">
        <v>71</v>
      </c>
      <c r="B38" s="4" t="s">
        <v>72</v>
      </c>
      <c r="C38" s="10" t="s">
        <v>26</v>
      </c>
      <c r="D38" s="24">
        <v>230</v>
      </c>
      <c r="E38" s="28">
        <v>110</v>
      </c>
      <c r="F38" s="24">
        <f t="shared" si="1"/>
        <v>25300</v>
      </c>
    </row>
    <row r="39" spans="1:7" x14ac:dyDescent="0.25">
      <c r="A39" s="19" t="s">
        <v>73</v>
      </c>
      <c r="B39" s="4" t="s">
        <v>74</v>
      </c>
      <c r="C39" s="10" t="s">
        <v>23</v>
      </c>
      <c r="D39" s="24">
        <v>80</v>
      </c>
      <c r="E39" s="28">
        <v>80</v>
      </c>
      <c r="F39" s="24">
        <f t="shared" si="1"/>
        <v>6400</v>
      </c>
    </row>
    <row r="40" spans="1:7" x14ac:dyDescent="0.25">
      <c r="A40" s="19" t="s">
        <v>75</v>
      </c>
      <c r="B40" s="4" t="s">
        <v>76</v>
      </c>
      <c r="C40" s="10" t="s">
        <v>23</v>
      </c>
      <c r="D40" s="24">
        <v>60</v>
      </c>
      <c r="E40" s="28">
        <v>80</v>
      </c>
      <c r="F40" s="24">
        <f t="shared" si="1"/>
        <v>4800</v>
      </c>
    </row>
    <row r="41" spans="1:7" x14ac:dyDescent="0.25">
      <c r="A41" s="19" t="s">
        <v>77</v>
      </c>
      <c r="B41" s="4" t="s">
        <v>78</v>
      </c>
      <c r="C41" s="10" t="s">
        <v>23</v>
      </c>
      <c r="D41" s="24">
        <v>100</v>
      </c>
      <c r="E41" s="28">
        <v>50</v>
      </c>
      <c r="F41" s="24">
        <f t="shared" si="1"/>
        <v>5000</v>
      </c>
    </row>
    <row r="42" spans="1:7" x14ac:dyDescent="0.25">
      <c r="A42" s="19" t="s">
        <v>79</v>
      </c>
      <c r="B42" s="4" t="s">
        <v>80</v>
      </c>
      <c r="C42" s="10" t="s">
        <v>26</v>
      </c>
      <c r="D42" s="24">
        <v>230</v>
      </c>
      <c r="E42" s="28">
        <v>100</v>
      </c>
      <c r="F42" s="24">
        <f t="shared" si="1"/>
        <v>23000</v>
      </c>
    </row>
    <row r="43" spans="1:7" x14ac:dyDescent="0.25">
      <c r="A43" s="19" t="s">
        <v>81</v>
      </c>
      <c r="B43" s="4" t="s">
        <v>82</v>
      </c>
      <c r="C43" s="10" t="s">
        <v>16</v>
      </c>
      <c r="D43" s="24">
        <v>12</v>
      </c>
      <c r="E43" s="28">
        <v>550</v>
      </c>
      <c r="F43" s="24">
        <f t="shared" si="1"/>
        <v>6600</v>
      </c>
    </row>
    <row r="44" spans="1:7" x14ac:dyDescent="0.25">
      <c r="A44" s="19" t="s">
        <v>83</v>
      </c>
      <c r="B44" s="4" t="s">
        <v>84</v>
      </c>
      <c r="C44" s="10" t="s">
        <v>23</v>
      </c>
      <c r="D44" s="24">
        <v>57</v>
      </c>
      <c r="E44" s="28">
        <v>25</v>
      </c>
      <c r="F44" s="24">
        <f t="shared" si="1"/>
        <v>1425</v>
      </c>
    </row>
    <row r="45" spans="1:7" x14ac:dyDescent="0.25">
      <c r="A45" s="19" t="s">
        <v>85</v>
      </c>
      <c r="B45" s="4" t="s">
        <v>86</v>
      </c>
      <c r="C45" s="10" t="s">
        <v>26</v>
      </c>
      <c r="D45" s="24">
        <v>72</v>
      </c>
      <c r="E45" s="28">
        <v>155</v>
      </c>
      <c r="F45" s="24">
        <f t="shared" si="1"/>
        <v>11160</v>
      </c>
    </row>
    <row r="46" spans="1:7" x14ac:dyDescent="0.25">
      <c r="A46" s="19" t="s">
        <v>87</v>
      </c>
      <c r="B46" s="4" t="s">
        <v>88</v>
      </c>
      <c r="C46" s="10" t="s">
        <v>26</v>
      </c>
      <c r="D46" s="24">
        <v>72</v>
      </c>
      <c r="E46" s="28">
        <v>20</v>
      </c>
      <c r="F46" s="24">
        <f t="shared" si="1"/>
        <v>1440</v>
      </c>
    </row>
    <row r="47" spans="1:7" x14ac:dyDescent="0.25">
      <c r="A47" s="19" t="s">
        <v>89</v>
      </c>
      <c r="B47" s="4" t="s">
        <v>90</v>
      </c>
      <c r="C47" s="10" t="s">
        <v>26</v>
      </c>
      <c r="D47" s="24">
        <v>72</v>
      </c>
      <c r="E47" s="28">
        <v>25</v>
      </c>
      <c r="F47" s="24">
        <f t="shared" si="1"/>
        <v>1800</v>
      </c>
    </row>
    <row r="48" spans="1:7" s="2" customFormat="1" ht="15.75" x14ac:dyDescent="0.25">
      <c r="A48" s="18" t="s">
        <v>91</v>
      </c>
      <c r="B48" s="8" t="s">
        <v>92</v>
      </c>
      <c r="C48" s="12" t="s">
        <v>6</v>
      </c>
      <c r="D48" s="25" t="s">
        <v>6</v>
      </c>
      <c r="E48" s="29" t="s">
        <v>6</v>
      </c>
      <c r="F48" s="25">
        <v>1560</v>
      </c>
      <c r="G48" s="32"/>
    </row>
    <row r="49" spans="1:7" s="2" customFormat="1" ht="15.75" x14ac:dyDescent="0.25">
      <c r="A49" s="18" t="s">
        <v>93</v>
      </c>
      <c r="B49" s="8" t="s">
        <v>94</v>
      </c>
      <c r="C49" s="12" t="s">
        <v>6</v>
      </c>
      <c r="D49" s="25" t="s">
        <v>6</v>
      </c>
      <c r="E49" s="29" t="s">
        <v>6</v>
      </c>
      <c r="F49" s="25">
        <v>1560</v>
      </c>
      <c r="G49" s="32"/>
    </row>
    <row r="50" spans="1:7" x14ac:dyDescent="0.25">
      <c r="A50" s="19" t="s">
        <v>95</v>
      </c>
      <c r="B50" s="4" t="s">
        <v>96</v>
      </c>
      <c r="C50" s="10" t="s">
        <v>2</v>
      </c>
      <c r="D50" s="24">
        <v>4</v>
      </c>
      <c r="E50" s="28">
        <v>390</v>
      </c>
      <c r="F50" s="24">
        <f>MMULT(D50,E50)</f>
        <v>1560</v>
      </c>
    </row>
    <row r="51" spans="1:7" s="2" customFormat="1" ht="15.75" x14ac:dyDescent="0.25">
      <c r="A51" s="18" t="s">
        <v>97</v>
      </c>
      <c r="B51" s="8" t="s">
        <v>98</v>
      </c>
      <c r="C51" s="12" t="s">
        <v>6</v>
      </c>
      <c r="D51" s="25" t="s">
        <v>6</v>
      </c>
      <c r="E51" s="29" t="s">
        <v>6</v>
      </c>
      <c r="F51" s="25">
        <v>76549</v>
      </c>
      <c r="G51" s="32"/>
    </row>
    <row r="52" spans="1:7" s="2" customFormat="1" ht="15.75" x14ac:dyDescent="0.25">
      <c r="A52" s="18" t="s">
        <v>99</v>
      </c>
      <c r="B52" s="8" t="s">
        <v>100</v>
      </c>
      <c r="C52" s="12" t="s">
        <v>6</v>
      </c>
      <c r="D52" s="25" t="s">
        <v>6</v>
      </c>
      <c r="E52" s="29" t="s">
        <v>6</v>
      </c>
      <c r="F52" s="25">
        <v>0</v>
      </c>
      <c r="G52" s="32"/>
    </row>
    <row r="53" spans="1:7" x14ac:dyDescent="0.25">
      <c r="A53" s="19" t="s">
        <v>101</v>
      </c>
      <c r="B53" s="4" t="s">
        <v>102</v>
      </c>
      <c r="C53" s="10" t="s">
        <v>11</v>
      </c>
      <c r="D53" s="24"/>
      <c r="E53" s="28"/>
      <c r="F53" s="24"/>
    </row>
    <row r="54" spans="1:7" x14ac:dyDescent="0.25">
      <c r="A54" s="19" t="s">
        <v>103</v>
      </c>
      <c r="B54" s="4" t="s">
        <v>104</v>
      </c>
      <c r="C54" s="10" t="s">
        <v>11</v>
      </c>
      <c r="D54" s="24"/>
      <c r="E54" s="28"/>
      <c r="F54" s="24"/>
    </row>
    <row r="55" spans="1:7" x14ac:dyDescent="0.25">
      <c r="A55" s="19" t="s">
        <v>105</v>
      </c>
      <c r="B55" s="4" t="s">
        <v>106</v>
      </c>
      <c r="C55" s="10" t="s">
        <v>11</v>
      </c>
      <c r="D55" s="24"/>
      <c r="E55" s="28"/>
      <c r="F55" s="24"/>
    </row>
    <row r="56" spans="1:7" s="2" customFormat="1" ht="15.75" x14ac:dyDescent="0.25">
      <c r="A56" s="18" t="s">
        <v>107</v>
      </c>
      <c r="B56" s="8" t="s">
        <v>108</v>
      </c>
      <c r="C56" s="12" t="s">
        <v>6</v>
      </c>
      <c r="D56" s="25" t="s">
        <v>6</v>
      </c>
      <c r="E56" s="29" t="s">
        <v>6</v>
      </c>
      <c r="F56" s="25">
        <v>31149</v>
      </c>
      <c r="G56" s="32"/>
    </row>
    <row r="57" spans="1:7" x14ac:dyDescent="0.25">
      <c r="A57" s="19" t="s">
        <v>109</v>
      </c>
      <c r="B57" s="4" t="s">
        <v>110</v>
      </c>
      <c r="C57" s="10" t="s">
        <v>26</v>
      </c>
      <c r="D57" s="24">
        <v>209</v>
      </c>
      <c r="E57" s="28">
        <v>141</v>
      </c>
      <c r="F57" s="24">
        <f>MMULT(D57,E57)</f>
        <v>29469</v>
      </c>
    </row>
    <row r="58" spans="1:7" x14ac:dyDescent="0.25">
      <c r="A58" s="19" t="s">
        <v>111</v>
      </c>
      <c r="B58" s="4" t="s">
        <v>112</v>
      </c>
      <c r="C58" s="10" t="s">
        <v>26</v>
      </c>
      <c r="D58" s="24">
        <v>42</v>
      </c>
      <c r="E58" s="28">
        <v>40</v>
      </c>
      <c r="F58" s="24">
        <f>MMULT(D58,E58)</f>
        <v>1680</v>
      </c>
    </row>
    <row r="59" spans="1:7" s="2" customFormat="1" ht="15.75" x14ac:dyDescent="0.25">
      <c r="A59" s="18" t="s">
        <v>113</v>
      </c>
      <c r="B59" s="8" t="s">
        <v>114</v>
      </c>
      <c r="C59" s="12" t="s">
        <v>6</v>
      </c>
      <c r="D59" s="25" t="s">
        <v>6</v>
      </c>
      <c r="E59" s="29" t="s">
        <v>6</v>
      </c>
      <c r="F59" s="25">
        <v>45400</v>
      </c>
      <c r="G59" s="32"/>
    </row>
    <row r="60" spans="1:7" x14ac:dyDescent="0.25">
      <c r="A60" s="19" t="s">
        <v>115</v>
      </c>
      <c r="B60" s="4" t="s">
        <v>116</v>
      </c>
      <c r="C60" s="10" t="s">
        <v>26</v>
      </c>
      <c r="D60" s="24">
        <v>200</v>
      </c>
      <c r="E60" s="28">
        <v>227</v>
      </c>
      <c r="F60" s="24">
        <f>MMULT(D60,E60)</f>
        <v>45400</v>
      </c>
    </row>
    <row r="61" spans="1:7" s="2" customFormat="1" ht="15.75" x14ac:dyDescent="0.25">
      <c r="A61" s="18" t="s">
        <v>117</v>
      </c>
      <c r="B61" s="8" t="s">
        <v>118</v>
      </c>
      <c r="C61" s="12" t="s">
        <v>6</v>
      </c>
      <c r="D61" s="25" t="s">
        <v>6</v>
      </c>
      <c r="E61" s="29" t="s">
        <v>6</v>
      </c>
      <c r="F61" s="25">
        <v>60819</v>
      </c>
      <c r="G61" s="32"/>
    </row>
    <row r="62" spans="1:7" s="2" customFormat="1" ht="15.75" x14ac:dyDescent="0.25">
      <c r="A62" s="18" t="s">
        <v>119</v>
      </c>
      <c r="B62" s="8" t="s">
        <v>120</v>
      </c>
      <c r="C62" s="12" t="s">
        <v>6</v>
      </c>
      <c r="D62" s="25" t="s">
        <v>6</v>
      </c>
      <c r="E62" s="29" t="s">
        <v>6</v>
      </c>
      <c r="F62" s="25">
        <v>60819</v>
      </c>
      <c r="G62" s="32"/>
    </row>
    <row r="63" spans="1:7" x14ac:dyDescent="0.25">
      <c r="A63" s="19" t="s">
        <v>121</v>
      </c>
      <c r="B63" s="4" t="s">
        <v>122</v>
      </c>
      <c r="C63" s="10" t="s">
        <v>26</v>
      </c>
      <c r="D63" s="24">
        <v>209</v>
      </c>
      <c r="E63" s="28">
        <v>291</v>
      </c>
      <c r="F63" s="24">
        <f>MMULT(D63,E63)</f>
        <v>60819</v>
      </c>
    </row>
    <row r="64" spans="1:7" s="2" customFormat="1" ht="15.75" x14ac:dyDescent="0.25">
      <c r="A64" s="18" t="s">
        <v>123</v>
      </c>
      <c r="B64" s="8" t="s">
        <v>124</v>
      </c>
      <c r="C64" s="12" t="s">
        <v>6</v>
      </c>
      <c r="D64" s="25" t="s">
        <v>6</v>
      </c>
      <c r="E64" s="29" t="s">
        <v>6</v>
      </c>
      <c r="F64" s="25">
        <v>54453</v>
      </c>
      <c r="G64" s="32"/>
    </row>
    <row r="65" spans="1:7" s="2" customFormat="1" ht="15.75" x14ac:dyDescent="0.25">
      <c r="A65" s="18" t="s">
        <v>125</v>
      </c>
      <c r="B65" s="8" t="s">
        <v>126</v>
      </c>
      <c r="C65" s="12" t="s">
        <v>6</v>
      </c>
      <c r="D65" s="25" t="s">
        <v>6</v>
      </c>
      <c r="E65" s="29" t="s">
        <v>6</v>
      </c>
      <c r="F65" s="25">
        <v>7846</v>
      </c>
      <c r="G65" s="32"/>
    </row>
    <row r="66" spans="1:7" x14ac:dyDescent="0.25">
      <c r="A66" s="19" t="s">
        <v>127</v>
      </c>
      <c r="B66" s="4" t="s">
        <v>128</v>
      </c>
      <c r="C66" s="10" t="s">
        <v>26</v>
      </c>
      <c r="D66" s="24">
        <v>209</v>
      </c>
      <c r="E66" s="28">
        <v>22</v>
      </c>
      <c r="F66" s="24">
        <f>MMULT(D66,E66)</f>
        <v>4598</v>
      </c>
    </row>
    <row r="67" spans="1:7" x14ac:dyDescent="0.25">
      <c r="A67" s="19" t="s">
        <v>129</v>
      </c>
      <c r="B67" s="4" t="s">
        <v>130</v>
      </c>
      <c r="C67" s="10" t="s">
        <v>26</v>
      </c>
      <c r="D67" s="24">
        <v>112</v>
      </c>
      <c r="E67" s="28">
        <v>29</v>
      </c>
      <c r="F67" s="24">
        <f>MMULT(D67,E67)</f>
        <v>3248</v>
      </c>
    </row>
    <row r="68" spans="1:7" s="2" customFormat="1" ht="15.75" x14ac:dyDescent="0.25">
      <c r="A68" s="18" t="s">
        <v>131</v>
      </c>
      <c r="B68" s="8" t="s">
        <v>132</v>
      </c>
      <c r="C68" s="12" t="s">
        <v>6</v>
      </c>
      <c r="D68" s="25" t="s">
        <v>6</v>
      </c>
      <c r="E68" s="29" t="s">
        <v>6</v>
      </c>
      <c r="F68" s="25">
        <v>46607</v>
      </c>
      <c r="G68" s="32"/>
    </row>
    <row r="69" spans="1:7" x14ac:dyDescent="0.25">
      <c r="A69" s="19" t="s">
        <v>133</v>
      </c>
      <c r="B69" s="4" t="s">
        <v>134</v>
      </c>
      <c r="C69" s="10" t="s">
        <v>26</v>
      </c>
      <c r="D69" s="24">
        <v>209</v>
      </c>
      <c r="E69" s="28">
        <v>87</v>
      </c>
      <c r="F69" s="24">
        <f>MMULT(D69,E69)</f>
        <v>18183</v>
      </c>
    </row>
    <row r="70" spans="1:7" x14ac:dyDescent="0.25">
      <c r="A70" s="19" t="s">
        <v>135</v>
      </c>
      <c r="B70" s="4" t="s">
        <v>136</v>
      </c>
      <c r="C70" s="10" t="s">
        <v>26</v>
      </c>
      <c r="D70" s="24">
        <v>209</v>
      </c>
      <c r="E70" s="28">
        <v>136</v>
      </c>
      <c r="F70" s="24">
        <f>MMULT(D70,E70)</f>
        <v>28424</v>
      </c>
    </row>
    <row r="71" spans="1:7" s="2" customFormat="1" ht="15.75" x14ac:dyDescent="0.25">
      <c r="A71" s="18" t="s">
        <v>137</v>
      </c>
      <c r="B71" s="8" t="s">
        <v>138</v>
      </c>
      <c r="C71" s="12" t="s">
        <v>6</v>
      </c>
      <c r="D71" s="25" t="s">
        <v>6</v>
      </c>
      <c r="E71" s="29" t="s">
        <v>6</v>
      </c>
      <c r="F71" s="25">
        <v>20280</v>
      </c>
      <c r="G71" s="32"/>
    </row>
    <row r="72" spans="1:7" x14ac:dyDescent="0.25">
      <c r="A72" s="19" t="s">
        <v>139</v>
      </c>
      <c r="B72" s="4" t="s">
        <v>140</v>
      </c>
      <c r="C72" s="10" t="s">
        <v>23</v>
      </c>
      <c r="D72" s="24">
        <v>4</v>
      </c>
      <c r="E72" s="28">
        <v>1570</v>
      </c>
      <c r="F72" s="24">
        <f>MMULT(D72,E72)</f>
        <v>6280</v>
      </c>
    </row>
    <row r="73" spans="1:7" s="2" customFormat="1" ht="15.75" x14ac:dyDescent="0.25">
      <c r="A73" s="18" t="s">
        <v>141</v>
      </c>
      <c r="B73" s="8" t="s">
        <v>142</v>
      </c>
      <c r="C73" s="12" t="s">
        <v>6</v>
      </c>
      <c r="D73" s="25" t="s">
        <v>6</v>
      </c>
      <c r="E73" s="29" t="s">
        <v>6</v>
      </c>
      <c r="F73" s="25">
        <v>14000</v>
      </c>
      <c r="G73" s="32"/>
    </row>
    <row r="74" spans="1:7" x14ac:dyDescent="0.25">
      <c r="A74" s="19" t="s">
        <v>143</v>
      </c>
      <c r="B74" s="4" t="s">
        <v>144</v>
      </c>
      <c r="C74" s="10" t="s">
        <v>2</v>
      </c>
      <c r="D74" s="24">
        <v>4</v>
      </c>
      <c r="E74" s="28">
        <v>3500</v>
      </c>
      <c r="F74" s="24">
        <f>MMULT(D74,E74)</f>
        <v>14000</v>
      </c>
    </row>
    <row r="75" spans="1:7" s="2" customFormat="1" ht="15.75" x14ac:dyDescent="0.25">
      <c r="A75" s="18" t="s">
        <v>145</v>
      </c>
      <c r="B75" s="8" t="s">
        <v>146</v>
      </c>
      <c r="C75" s="12" t="s">
        <v>6</v>
      </c>
      <c r="D75" s="25" t="s">
        <v>6</v>
      </c>
      <c r="E75" s="29" t="s">
        <v>6</v>
      </c>
      <c r="F75" s="25">
        <v>10304</v>
      </c>
      <c r="G75" s="32"/>
    </row>
    <row r="76" spans="1:7" s="2" customFormat="1" ht="15.75" x14ac:dyDescent="0.25">
      <c r="A76" s="18" t="s">
        <v>147</v>
      </c>
      <c r="B76" s="8" t="s">
        <v>148</v>
      </c>
      <c r="C76" s="12" t="s">
        <v>6</v>
      </c>
      <c r="D76" s="25" t="s">
        <v>6</v>
      </c>
      <c r="E76" s="29" t="s">
        <v>6</v>
      </c>
      <c r="F76" s="25">
        <v>10304</v>
      </c>
      <c r="G76" s="32"/>
    </row>
    <row r="77" spans="1:7" x14ac:dyDescent="0.25">
      <c r="A77" s="19" t="s">
        <v>149</v>
      </c>
      <c r="B77" s="4" t="s">
        <v>150</v>
      </c>
      <c r="C77" s="10" t="s">
        <v>26</v>
      </c>
      <c r="D77" s="24">
        <v>112</v>
      </c>
      <c r="E77" s="28">
        <v>92</v>
      </c>
      <c r="F77" s="24">
        <f>MMULT(D77,E77)</f>
        <v>10304</v>
      </c>
    </row>
    <row r="78" spans="1:7" s="2" customFormat="1" ht="15.75" x14ac:dyDescent="0.25">
      <c r="A78" s="18" t="s">
        <v>151</v>
      </c>
      <c r="B78" s="8" t="s">
        <v>152</v>
      </c>
      <c r="C78" s="12" t="s">
        <v>6</v>
      </c>
      <c r="D78" s="25" t="s">
        <v>6</v>
      </c>
      <c r="E78" s="29" t="s">
        <v>6</v>
      </c>
      <c r="F78" s="25">
        <v>3318016</v>
      </c>
      <c r="G78" s="32"/>
    </row>
    <row r="79" spans="1:7" x14ac:dyDescent="0.25">
      <c r="A79" s="19" t="s">
        <v>153</v>
      </c>
      <c r="B79" s="4" t="s">
        <v>154</v>
      </c>
      <c r="C79" s="10" t="s">
        <v>2</v>
      </c>
      <c r="D79" s="24">
        <v>1</v>
      </c>
      <c r="E79" s="28">
        <v>12000</v>
      </c>
      <c r="F79" s="24">
        <f t="shared" ref="F79:F88" si="2">MMULT(D79,E79)</f>
        <v>12000</v>
      </c>
    </row>
    <row r="80" spans="1:7" x14ac:dyDescent="0.25">
      <c r="A80" s="19" t="s">
        <v>155</v>
      </c>
      <c r="B80" s="4" t="s">
        <v>156</v>
      </c>
      <c r="C80" s="10" t="s">
        <v>2</v>
      </c>
      <c r="D80" s="24">
        <v>1</v>
      </c>
      <c r="E80" s="28">
        <v>1500</v>
      </c>
      <c r="F80" s="24">
        <f t="shared" si="2"/>
        <v>1500</v>
      </c>
    </row>
    <row r="81" spans="1:7" x14ac:dyDescent="0.25">
      <c r="A81" s="19" t="s">
        <v>157</v>
      </c>
      <c r="B81" s="4" t="s">
        <v>158</v>
      </c>
      <c r="C81" s="10" t="s">
        <v>2</v>
      </c>
      <c r="D81" s="24">
        <v>8</v>
      </c>
      <c r="E81" s="28">
        <v>1500</v>
      </c>
      <c r="F81" s="24">
        <f t="shared" si="2"/>
        <v>12000</v>
      </c>
    </row>
    <row r="82" spans="1:7" x14ac:dyDescent="0.25">
      <c r="A82" s="19" t="s">
        <v>159</v>
      </c>
      <c r="B82" s="4" t="s">
        <v>160</v>
      </c>
      <c r="C82" s="10" t="s">
        <v>23</v>
      </c>
      <c r="D82" s="24">
        <v>20</v>
      </c>
      <c r="E82" s="28">
        <v>5000</v>
      </c>
      <c r="F82" s="24">
        <f t="shared" si="2"/>
        <v>100000</v>
      </c>
    </row>
    <row r="83" spans="1:7" x14ac:dyDescent="0.25">
      <c r="A83" s="19" t="s">
        <v>161</v>
      </c>
      <c r="B83" s="4" t="s">
        <v>162</v>
      </c>
      <c r="C83" s="10" t="s">
        <v>2</v>
      </c>
      <c r="D83" s="24">
        <v>1</v>
      </c>
      <c r="E83" s="28">
        <v>5500</v>
      </c>
      <c r="F83" s="24">
        <f t="shared" si="2"/>
        <v>5500</v>
      </c>
    </row>
    <row r="84" spans="1:7" x14ac:dyDescent="0.25">
      <c r="A84" s="19" t="s">
        <v>163</v>
      </c>
      <c r="B84" s="4" t="s">
        <v>164</v>
      </c>
      <c r="C84" s="10" t="s">
        <v>23</v>
      </c>
      <c r="D84" s="24">
        <v>32</v>
      </c>
      <c r="E84" s="28">
        <v>280</v>
      </c>
      <c r="F84" s="24">
        <f t="shared" si="2"/>
        <v>8960</v>
      </c>
    </row>
    <row r="85" spans="1:7" x14ac:dyDescent="0.25">
      <c r="A85" s="19" t="s">
        <v>165</v>
      </c>
      <c r="B85" s="4" t="s">
        <v>166</v>
      </c>
      <c r="C85" s="10" t="s">
        <v>2</v>
      </c>
      <c r="D85" s="24">
        <v>4</v>
      </c>
      <c r="E85" s="28">
        <v>200</v>
      </c>
      <c r="F85" s="24">
        <f t="shared" si="2"/>
        <v>800</v>
      </c>
    </row>
    <row r="86" spans="1:7" x14ac:dyDescent="0.25">
      <c r="A86" s="19" t="s">
        <v>167</v>
      </c>
      <c r="B86" s="4" t="s">
        <v>168</v>
      </c>
      <c r="C86" s="10" t="s">
        <v>2</v>
      </c>
      <c r="D86" s="24">
        <v>4</v>
      </c>
      <c r="E86" s="28">
        <v>180</v>
      </c>
      <c r="F86" s="24">
        <f t="shared" si="2"/>
        <v>720</v>
      </c>
    </row>
    <row r="87" spans="1:7" x14ac:dyDescent="0.25">
      <c r="A87" s="19" t="s">
        <v>169</v>
      </c>
      <c r="B87" s="4" t="s">
        <v>170</v>
      </c>
      <c r="C87" s="10" t="s">
        <v>2</v>
      </c>
      <c r="D87" s="24">
        <v>10</v>
      </c>
      <c r="E87" s="28">
        <v>800</v>
      </c>
      <c r="F87" s="24">
        <f t="shared" si="2"/>
        <v>8000</v>
      </c>
    </row>
    <row r="88" spans="1:7" x14ac:dyDescent="0.25">
      <c r="A88" s="19" t="s">
        <v>171</v>
      </c>
      <c r="B88" s="4" t="s">
        <v>172</v>
      </c>
      <c r="C88" s="10" t="s">
        <v>2</v>
      </c>
      <c r="D88" s="24">
        <v>5</v>
      </c>
      <c r="E88" s="28">
        <v>5000</v>
      </c>
      <c r="F88" s="24">
        <f t="shared" si="2"/>
        <v>25000</v>
      </c>
    </row>
    <row r="89" spans="1:7" s="2" customFormat="1" ht="15.75" x14ac:dyDescent="0.25">
      <c r="A89" s="18" t="s">
        <v>173</v>
      </c>
      <c r="B89" s="8" t="s">
        <v>174</v>
      </c>
      <c r="C89" s="12" t="s">
        <v>6</v>
      </c>
      <c r="D89" s="25" t="s">
        <v>6</v>
      </c>
      <c r="E89" s="29" t="s">
        <v>6</v>
      </c>
      <c r="F89" s="25">
        <v>3143536</v>
      </c>
      <c r="G89" s="32"/>
    </row>
    <row r="90" spans="1:7" x14ac:dyDescent="0.25">
      <c r="A90" s="19" t="s">
        <v>175</v>
      </c>
      <c r="B90" s="4" t="s">
        <v>176</v>
      </c>
      <c r="C90" s="10" t="s">
        <v>2</v>
      </c>
      <c r="D90" s="24">
        <v>3</v>
      </c>
      <c r="E90" s="28">
        <v>442200</v>
      </c>
      <c r="F90" s="24">
        <f t="shared" ref="F90:F102" si="3">MMULT(D90,E90)</f>
        <v>1326600</v>
      </c>
    </row>
    <row r="91" spans="1:7" x14ac:dyDescent="0.25">
      <c r="A91" s="19" t="s">
        <v>177</v>
      </c>
      <c r="B91" s="4" t="s">
        <v>178</v>
      </c>
      <c r="C91" s="10" t="s">
        <v>2</v>
      </c>
      <c r="D91" s="24">
        <v>1</v>
      </c>
      <c r="E91" s="28">
        <v>217030</v>
      </c>
      <c r="F91" s="24">
        <f t="shared" si="3"/>
        <v>217030</v>
      </c>
    </row>
    <row r="92" spans="1:7" x14ac:dyDescent="0.25">
      <c r="A92" s="19" t="s">
        <v>179</v>
      </c>
      <c r="B92" s="4" t="s">
        <v>180</v>
      </c>
      <c r="C92" s="10" t="s">
        <v>2</v>
      </c>
      <c r="D92" s="24">
        <v>1</v>
      </c>
      <c r="E92" s="28">
        <v>90816</v>
      </c>
      <c r="F92" s="24">
        <f t="shared" si="3"/>
        <v>90816</v>
      </c>
    </row>
    <row r="93" spans="1:7" x14ac:dyDescent="0.25">
      <c r="A93" s="19" t="s">
        <v>181</v>
      </c>
      <c r="B93" s="4" t="s">
        <v>182</v>
      </c>
      <c r="C93" s="10" t="s">
        <v>2</v>
      </c>
      <c r="D93" s="24">
        <v>3</v>
      </c>
      <c r="E93" s="28">
        <v>11616</v>
      </c>
      <c r="F93" s="24">
        <f t="shared" si="3"/>
        <v>34848</v>
      </c>
    </row>
    <row r="94" spans="1:7" x14ac:dyDescent="0.25">
      <c r="A94" s="19" t="s">
        <v>183</v>
      </c>
      <c r="B94" s="4" t="s">
        <v>184</v>
      </c>
      <c r="C94" s="10" t="s">
        <v>2</v>
      </c>
      <c r="D94" s="24">
        <v>1</v>
      </c>
      <c r="E94" s="28">
        <v>2310</v>
      </c>
      <c r="F94" s="24">
        <f t="shared" si="3"/>
        <v>2310</v>
      </c>
    </row>
    <row r="95" spans="1:7" x14ac:dyDescent="0.25">
      <c r="A95" s="19" t="s">
        <v>185</v>
      </c>
      <c r="B95" s="4" t="s">
        <v>186</v>
      </c>
      <c r="C95" s="10" t="s">
        <v>2</v>
      </c>
      <c r="D95" s="24">
        <v>1</v>
      </c>
      <c r="E95" s="28">
        <v>3696</v>
      </c>
      <c r="F95" s="24">
        <f t="shared" si="3"/>
        <v>3696</v>
      </c>
    </row>
    <row r="96" spans="1:7" x14ac:dyDescent="0.25">
      <c r="A96" s="19" t="s">
        <v>187</v>
      </c>
      <c r="B96" s="4" t="s">
        <v>188</v>
      </c>
      <c r="C96" s="10" t="s">
        <v>2</v>
      </c>
      <c r="D96" s="24">
        <v>1</v>
      </c>
      <c r="E96" s="28">
        <v>9240</v>
      </c>
      <c r="F96" s="24">
        <f t="shared" si="3"/>
        <v>9240</v>
      </c>
    </row>
    <row r="97" spans="1:7" x14ac:dyDescent="0.25">
      <c r="A97" s="19" t="s">
        <v>189</v>
      </c>
      <c r="B97" s="4" t="s">
        <v>190</v>
      </c>
      <c r="C97" s="10" t="s">
        <v>2</v>
      </c>
      <c r="D97" s="24">
        <v>2</v>
      </c>
      <c r="E97" s="28">
        <v>2838</v>
      </c>
      <c r="F97" s="24">
        <f t="shared" si="3"/>
        <v>5676</v>
      </c>
    </row>
    <row r="98" spans="1:7" x14ac:dyDescent="0.25">
      <c r="A98" s="19" t="s">
        <v>191</v>
      </c>
      <c r="B98" s="4" t="s">
        <v>192</v>
      </c>
      <c r="C98" s="10" t="s">
        <v>2</v>
      </c>
      <c r="D98" s="24">
        <v>3</v>
      </c>
      <c r="E98" s="28">
        <v>56760</v>
      </c>
      <c r="F98" s="24">
        <f t="shared" si="3"/>
        <v>170280</v>
      </c>
    </row>
    <row r="99" spans="1:7" x14ac:dyDescent="0.25">
      <c r="A99" s="19" t="s">
        <v>193</v>
      </c>
      <c r="B99" s="4" t="s">
        <v>194</v>
      </c>
      <c r="C99" s="10" t="s">
        <v>2</v>
      </c>
      <c r="D99" s="24">
        <v>1</v>
      </c>
      <c r="E99" s="28">
        <v>462000</v>
      </c>
      <c r="F99" s="24">
        <f t="shared" si="3"/>
        <v>462000</v>
      </c>
    </row>
    <row r="100" spans="1:7" x14ac:dyDescent="0.25">
      <c r="A100" s="19" t="s">
        <v>195</v>
      </c>
      <c r="B100" s="4" t="s">
        <v>196</v>
      </c>
      <c r="C100" s="10" t="s">
        <v>2</v>
      </c>
      <c r="D100" s="24">
        <v>4</v>
      </c>
      <c r="E100" s="28">
        <v>100320</v>
      </c>
      <c r="F100" s="24">
        <f t="shared" si="3"/>
        <v>401280</v>
      </c>
    </row>
    <row r="101" spans="1:7" x14ac:dyDescent="0.25">
      <c r="A101" s="19" t="s">
        <v>197</v>
      </c>
      <c r="B101" s="4" t="s">
        <v>198</v>
      </c>
      <c r="C101" s="10" t="s">
        <v>2</v>
      </c>
      <c r="D101" s="24">
        <v>1</v>
      </c>
      <c r="E101" s="28">
        <v>92400</v>
      </c>
      <c r="F101" s="24">
        <f t="shared" si="3"/>
        <v>92400</v>
      </c>
    </row>
    <row r="102" spans="1:7" x14ac:dyDescent="0.25">
      <c r="A102" s="19" t="s">
        <v>199</v>
      </c>
      <c r="B102" s="4" t="s">
        <v>200</v>
      </c>
      <c r="C102" s="10" t="s">
        <v>2</v>
      </c>
      <c r="D102" s="24">
        <v>4</v>
      </c>
      <c r="E102" s="28">
        <v>81840</v>
      </c>
      <c r="F102" s="24">
        <f t="shared" si="3"/>
        <v>327360</v>
      </c>
    </row>
    <row r="103" spans="1:7" x14ac:dyDescent="0.25">
      <c r="A103" s="16"/>
      <c r="B103" s="4"/>
      <c r="C103" s="10"/>
      <c r="D103" s="24"/>
      <c r="E103" s="28"/>
      <c r="F103" s="24"/>
    </row>
    <row r="104" spans="1:7" s="2" customFormat="1" ht="15.75" x14ac:dyDescent="0.25">
      <c r="A104" s="18" t="s">
        <v>201</v>
      </c>
      <c r="B104" s="8" t="s">
        <v>202</v>
      </c>
      <c r="C104" s="12" t="s">
        <v>6</v>
      </c>
      <c r="D104" s="25" t="s">
        <v>6</v>
      </c>
      <c r="E104" s="29" t="s">
        <v>6</v>
      </c>
      <c r="F104" s="25">
        <v>1496311</v>
      </c>
      <c r="G104" s="32"/>
    </row>
    <row r="105" spans="1:7" x14ac:dyDescent="0.25">
      <c r="A105" s="19" t="s">
        <v>203</v>
      </c>
      <c r="B105" s="4" t="s">
        <v>204</v>
      </c>
      <c r="C105" s="10" t="s">
        <v>11</v>
      </c>
      <c r="D105" s="24"/>
      <c r="E105" s="28"/>
      <c r="F105" s="24"/>
    </row>
    <row r="106" spans="1:7" s="2" customFormat="1" ht="15.75" x14ac:dyDescent="0.25">
      <c r="A106" s="18" t="s">
        <v>205</v>
      </c>
      <c r="B106" s="8" t="s">
        <v>13</v>
      </c>
      <c r="C106" s="12" t="s">
        <v>6</v>
      </c>
      <c r="D106" s="25" t="s">
        <v>6</v>
      </c>
      <c r="E106" s="29" t="s">
        <v>6</v>
      </c>
      <c r="F106" s="25">
        <v>6340</v>
      </c>
      <c r="G106" s="32"/>
    </row>
    <row r="107" spans="1:7" s="2" customFormat="1" ht="15.75" x14ac:dyDescent="0.25">
      <c r="A107" s="18" t="s">
        <v>206</v>
      </c>
      <c r="B107" s="8" t="s">
        <v>13</v>
      </c>
      <c r="C107" s="12" t="s">
        <v>6</v>
      </c>
      <c r="D107" s="25" t="s">
        <v>6</v>
      </c>
      <c r="E107" s="29" t="s">
        <v>6</v>
      </c>
      <c r="F107" s="25">
        <v>6340</v>
      </c>
      <c r="G107" s="32"/>
    </row>
    <row r="108" spans="1:7" x14ac:dyDescent="0.25">
      <c r="A108" s="19" t="s">
        <v>207</v>
      </c>
      <c r="B108" s="4" t="s">
        <v>208</v>
      </c>
      <c r="C108" s="10" t="s">
        <v>16</v>
      </c>
      <c r="D108" s="24">
        <v>110</v>
      </c>
      <c r="E108" s="28">
        <v>54</v>
      </c>
      <c r="F108" s="24">
        <f>MMULT(D108,E108)</f>
        <v>5940</v>
      </c>
    </row>
    <row r="109" spans="1:7" x14ac:dyDescent="0.25">
      <c r="A109" s="19" t="s">
        <v>209</v>
      </c>
      <c r="B109" s="4" t="s">
        <v>210</v>
      </c>
      <c r="C109" s="10" t="s">
        <v>16</v>
      </c>
      <c r="D109" s="24">
        <v>5</v>
      </c>
      <c r="E109" s="28">
        <v>80</v>
      </c>
      <c r="F109" s="24">
        <f>MMULT(D109,E109)</f>
        <v>400</v>
      </c>
    </row>
    <row r="110" spans="1:7" s="2" customFormat="1" ht="15.75" x14ac:dyDescent="0.25">
      <c r="A110" s="18" t="s">
        <v>211</v>
      </c>
      <c r="B110" s="8" t="s">
        <v>20</v>
      </c>
      <c r="C110" s="12" t="s">
        <v>6</v>
      </c>
      <c r="D110" s="25" t="s">
        <v>6</v>
      </c>
      <c r="E110" s="29" t="s">
        <v>6</v>
      </c>
      <c r="F110" s="25">
        <v>581505</v>
      </c>
      <c r="G110" s="32"/>
    </row>
    <row r="111" spans="1:7" s="2" customFormat="1" ht="15.75" x14ac:dyDescent="0.25">
      <c r="A111" s="18" t="s">
        <v>212</v>
      </c>
      <c r="B111" s="8" t="s">
        <v>20</v>
      </c>
      <c r="C111" s="12" t="s">
        <v>6</v>
      </c>
      <c r="D111" s="25" t="s">
        <v>6</v>
      </c>
      <c r="E111" s="29" t="s">
        <v>6</v>
      </c>
      <c r="F111" s="25">
        <v>581505</v>
      </c>
      <c r="G111" s="32"/>
    </row>
    <row r="112" spans="1:7" x14ac:dyDescent="0.25">
      <c r="A112" s="19" t="s">
        <v>213</v>
      </c>
      <c r="B112" s="4" t="s">
        <v>214</v>
      </c>
      <c r="C112" s="10" t="s">
        <v>23</v>
      </c>
      <c r="D112" s="24">
        <v>114</v>
      </c>
      <c r="E112" s="28">
        <v>605</v>
      </c>
      <c r="F112" s="24">
        <f t="shared" ref="F112:F131" si="4">MMULT(D112,E112)</f>
        <v>68970</v>
      </c>
    </row>
    <row r="113" spans="1:6" x14ac:dyDescent="0.25">
      <c r="A113" s="19" t="s">
        <v>215</v>
      </c>
      <c r="B113" s="4" t="s">
        <v>216</v>
      </c>
      <c r="C113" s="10" t="s">
        <v>16</v>
      </c>
      <c r="D113" s="24">
        <v>145</v>
      </c>
      <c r="E113" s="28">
        <v>58</v>
      </c>
      <c r="F113" s="24">
        <f t="shared" si="4"/>
        <v>8410</v>
      </c>
    </row>
    <row r="114" spans="1:6" x14ac:dyDescent="0.25">
      <c r="A114" s="19" t="s">
        <v>217</v>
      </c>
      <c r="B114" s="4" t="s">
        <v>218</v>
      </c>
      <c r="C114" s="10" t="s">
        <v>23</v>
      </c>
      <c r="D114" s="24">
        <v>40</v>
      </c>
      <c r="E114" s="28">
        <v>35</v>
      </c>
      <c r="F114" s="24">
        <f t="shared" si="4"/>
        <v>1400</v>
      </c>
    </row>
    <row r="115" spans="1:6" x14ac:dyDescent="0.25">
      <c r="A115" s="19" t="s">
        <v>219</v>
      </c>
      <c r="B115" s="4" t="s">
        <v>220</v>
      </c>
      <c r="C115" s="10" t="s">
        <v>26</v>
      </c>
      <c r="D115" s="24">
        <v>90</v>
      </c>
      <c r="E115" s="28">
        <v>70</v>
      </c>
      <c r="F115" s="24">
        <f t="shared" si="4"/>
        <v>6300</v>
      </c>
    </row>
    <row r="116" spans="1:6" x14ac:dyDescent="0.25">
      <c r="A116" s="19" t="s">
        <v>221</v>
      </c>
      <c r="B116" s="4" t="s">
        <v>222</v>
      </c>
      <c r="C116" s="10" t="s">
        <v>16</v>
      </c>
      <c r="D116" s="24">
        <v>40</v>
      </c>
      <c r="E116" s="28">
        <v>1250</v>
      </c>
      <c r="F116" s="24">
        <f t="shared" si="4"/>
        <v>50000</v>
      </c>
    </row>
    <row r="117" spans="1:6" x14ac:dyDescent="0.25">
      <c r="A117" s="19" t="s">
        <v>223</v>
      </c>
      <c r="B117" s="4" t="s">
        <v>224</v>
      </c>
      <c r="C117" s="10" t="s">
        <v>16</v>
      </c>
      <c r="D117" s="24">
        <v>15</v>
      </c>
      <c r="E117" s="28">
        <v>1635</v>
      </c>
      <c r="F117" s="24">
        <f t="shared" si="4"/>
        <v>24525</v>
      </c>
    </row>
    <row r="118" spans="1:6" x14ac:dyDescent="0.25">
      <c r="A118" s="19" t="s">
        <v>225</v>
      </c>
      <c r="B118" s="4" t="s">
        <v>226</v>
      </c>
      <c r="C118" s="10" t="s">
        <v>16</v>
      </c>
      <c r="D118" s="24">
        <v>30</v>
      </c>
      <c r="E118" s="28">
        <v>1520</v>
      </c>
      <c r="F118" s="24">
        <f t="shared" si="4"/>
        <v>45600</v>
      </c>
    </row>
    <row r="119" spans="1:6" x14ac:dyDescent="0.25">
      <c r="A119" s="19" t="s">
        <v>227</v>
      </c>
      <c r="B119" s="4" t="s">
        <v>228</v>
      </c>
      <c r="C119" s="10" t="s">
        <v>16</v>
      </c>
      <c r="D119" s="24">
        <v>25</v>
      </c>
      <c r="E119" s="28">
        <v>1560</v>
      </c>
      <c r="F119" s="24">
        <f t="shared" si="4"/>
        <v>39000</v>
      </c>
    </row>
    <row r="120" spans="1:6" x14ac:dyDescent="0.25">
      <c r="A120" s="19" t="s">
        <v>229</v>
      </c>
      <c r="B120" s="4" t="s">
        <v>230</v>
      </c>
      <c r="C120" s="10" t="s">
        <v>16</v>
      </c>
      <c r="D120" s="24">
        <v>10</v>
      </c>
      <c r="E120" s="28">
        <v>1470</v>
      </c>
      <c r="F120" s="24">
        <f t="shared" si="4"/>
        <v>14700</v>
      </c>
    </row>
    <row r="121" spans="1:6" x14ac:dyDescent="0.25">
      <c r="A121" s="19" t="s">
        <v>231</v>
      </c>
      <c r="B121" s="4" t="s">
        <v>232</v>
      </c>
      <c r="C121" s="10" t="s">
        <v>16</v>
      </c>
      <c r="D121" s="24">
        <v>5</v>
      </c>
      <c r="E121" s="28">
        <v>1740</v>
      </c>
      <c r="F121" s="24">
        <f t="shared" si="4"/>
        <v>8700</v>
      </c>
    </row>
    <row r="122" spans="1:6" x14ac:dyDescent="0.25">
      <c r="A122" s="19" t="s">
        <v>233</v>
      </c>
      <c r="B122" s="4" t="s">
        <v>234</v>
      </c>
      <c r="C122" s="10" t="s">
        <v>16</v>
      </c>
      <c r="D122" s="24">
        <v>5</v>
      </c>
      <c r="E122" s="28">
        <v>1670</v>
      </c>
      <c r="F122" s="24">
        <f t="shared" si="4"/>
        <v>8350</v>
      </c>
    </row>
    <row r="123" spans="1:6" x14ac:dyDescent="0.25">
      <c r="A123" s="19" t="s">
        <v>235</v>
      </c>
      <c r="B123" s="4" t="s">
        <v>236</v>
      </c>
      <c r="C123" s="10" t="s">
        <v>16</v>
      </c>
      <c r="D123" s="24">
        <v>55</v>
      </c>
      <c r="E123" s="28">
        <v>1570</v>
      </c>
      <c r="F123" s="24">
        <f t="shared" si="4"/>
        <v>86350</v>
      </c>
    </row>
    <row r="124" spans="1:6" x14ac:dyDescent="0.25">
      <c r="A124" s="19" t="s">
        <v>237</v>
      </c>
      <c r="B124" s="4" t="s">
        <v>238</v>
      </c>
      <c r="C124" s="10" t="s">
        <v>16</v>
      </c>
      <c r="D124" s="24">
        <v>10</v>
      </c>
      <c r="E124" s="28">
        <v>1600</v>
      </c>
      <c r="F124" s="24">
        <f t="shared" si="4"/>
        <v>16000</v>
      </c>
    </row>
    <row r="125" spans="1:6" x14ac:dyDescent="0.25">
      <c r="A125" s="19" t="s">
        <v>239</v>
      </c>
      <c r="B125" s="4" t="s">
        <v>240</v>
      </c>
      <c r="C125" s="10" t="s">
        <v>16</v>
      </c>
      <c r="D125" s="24">
        <v>10</v>
      </c>
      <c r="E125" s="28">
        <v>1660</v>
      </c>
      <c r="F125" s="24">
        <f t="shared" si="4"/>
        <v>16600</v>
      </c>
    </row>
    <row r="126" spans="1:6" x14ac:dyDescent="0.25">
      <c r="A126" s="19" t="s">
        <v>241</v>
      </c>
      <c r="B126" s="4" t="s">
        <v>242</v>
      </c>
      <c r="C126" s="10" t="s">
        <v>16</v>
      </c>
      <c r="D126" s="24">
        <v>1</v>
      </c>
      <c r="E126" s="28">
        <v>1600</v>
      </c>
      <c r="F126" s="24">
        <f t="shared" si="4"/>
        <v>1600</v>
      </c>
    </row>
    <row r="127" spans="1:6" x14ac:dyDescent="0.25">
      <c r="A127" s="19" t="s">
        <v>243</v>
      </c>
      <c r="B127" s="4" t="s">
        <v>244</v>
      </c>
      <c r="C127" s="10" t="s">
        <v>53</v>
      </c>
      <c r="D127" s="24">
        <v>1.5</v>
      </c>
      <c r="E127" s="28">
        <v>23300</v>
      </c>
      <c r="F127" s="24">
        <f t="shared" si="4"/>
        <v>34950</v>
      </c>
    </row>
    <row r="128" spans="1:6" x14ac:dyDescent="0.25">
      <c r="A128" s="19" t="s">
        <v>245</v>
      </c>
      <c r="B128" s="4" t="s">
        <v>246</v>
      </c>
      <c r="C128" s="10" t="s">
        <v>16</v>
      </c>
      <c r="D128" s="24">
        <v>1</v>
      </c>
      <c r="E128" s="28">
        <v>1520</v>
      </c>
      <c r="F128" s="24">
        <f t="shared" si="4"/>
        <v>1520</v>
      </c>
    </row>
    <row r="129" spans="1:7" x14ac:dyDescent="0.25">
      <c r="A129" s="19" t="s">
        <v>247</v>
      </c>
      <c r="B129" s="4" t="s">
        <v>248</v>
      </c>
      <c r="C129" s="10" t="s">
        <v>53</v>
      </c>
      <c r="D129" s="24">
        <v>12</v>
      </c>
      <c r="E129" s="28">
        <v>5360</v>
      </c>
      <c r="F129" s="24">
        <f t="shared" si="4"/>
        <v>64320</v>
      </c>
    </row>
    <row r="130" spans="1:7" x14ac:dyDescent="0.25">
      <c r="A130" s="19" t="s">
        <v>249</v>
      </c>
      <c r="B130" s="4" t="s">
        <v>250</v>
      </c>
      <c r="C130" s="10" t="s">
        <v>53</v>
      </c>
      <c r="D130" s="24">
        <v>11</v>
      </c>
      <c r="E130" s="28">
        <v>5430</v>
      </c>
      <c r="F130" s="24">
        <f t="shared" si="4"/>
        <v>59730</v>
      </c>
    </row>
    <row r="131" spans="1:7" x14ac:dyDescent="0.25">
      <c r="A131" s="19" t="s">
        <v>251</v>
      </c>
      <c r="B131" s="4" t="s">
        <v>252</v>
      </c>
      <c r="C131" s="10" t="s">
        <v>53</v>
      </c>
      <c r="D131" s="24">
        <v>4</v>
      </c>
      <c r="E131" s="28">
        <v>6120</v>
      </c>
      <c r="F131" s="24">
        <f t="shared" si="4"/>
        <v>24480</v>
      </c>
    </row>
    <row r="132" spans="1:7" s="2" customFormat="1" ht="15.75" x14ac:dyDescent="0.25">
      <c r="A132" s="18" t="s">
        <v>253</v>
      </c>
      <c r="B132" s="8" t="s">
        <v>67</v>
      </c>
      <c r="C132" s="12" t="s">
        <v>6</v>
      </c>
      <c r="D132" s="25" t="s">
        <v>6</v>
      </c>
      <c r="E132" s="29" t="s">
        <v>6</v>
      </c>
      <c r="F132" s="25">
        <v>13550</v>
      </c>
      <c r="G132" s="32"/>
    </row>
    <row r="133" spans="1:7" s="2" customFormat="1" ht="15.75" x14ac:dyDescent="0.25">
      <c r="A133" s="18" t="s">
        <v>254</v>
      </c>
      <c r="B133" s="8" t="s">
        <v>67</v>
      </c>
      <c r="C133" s="12" t="s">
        <v>6</v>
      </c>
      <c r="D133" s="25" t="s">
        <v>6</v>
      </c>
      <c r="E133" s="29" t="s">
        <v>6</v>
      </c>
      <c r="F133" s="25">
        <v>13550</v>
      </c>
      <c r="G133" s="32"/>
    </row>
    <row r="134" spans="1:7" x14ac:dyDescent="0.25">
      <c r="A134" s="19" t="s">
        <v>255</v>
      </c>
      <c r="B134" s="4" t="s">
        <v>256</v>
      </c>
      <c r="C134" s="10" t="s">
        <v>26</v>
      </c>
      <c r="D134" s="24">
        <v>145</v>
      </c>
      <c r="E134" s="28">
        <v>90</v>
      </c>
      <c r="F134" s="24">
        <f>MMULT(D134,E134)</f>
        <v>13050</v>
      </c>
    </row>
    <row r="135" spans="1:7" x14ac:dyDescent="0.25">
      <c r="A135" s="19" t="s">
        <v>257</v>
      </c>
      <c r="B135" s="4" t="s">
        <v>78</v>
      </c>
      <c r="C135" s="10" t="s">
        <v>23</v>
      </c>
      <c r="D135" s="24">
        <v>10</v>
      </c>
      <c r="E135" s="28">
        <v>50</v>
      </c>
      <c r="F135" s="24">
        <f>MMULT(D135,E135)</f>
        <v>500</v>
      </c>
    </row>
    <row r="136" spans="1:7" s="2" customFormat="1" ht="15.75" x14ac:dyDescent="0.25">
      <c r="A136" s="18" t="s">
        <v>258</v>
      </c>
      <c r="B136" s="8" t="s">
        <v>98</v>
      </c>
      <c r="C136" s="12" t="s">
        <v>6</v>
      </c>
      <c r="D136" s="25" t="s">
        <v>6</v>
      </c>
      <c r="E136" s="29" t="s">
        <v>6</v>
      </c>
      <c r="F136" s="25">
        <v>96383</v>
      </c>
      <c r="G136" s="32"/>
    </row>
    <row r="137" spans="1:7" s="2" customFormat="1" ht="15.75" x14ac:dyDescent="0.25">
      <c r="A137" s="18" t="s">
        <v>259</v>
      </c>
      <c r="B137" s="8" t="s">
        <v>100</v>
      </c>
      <c r="C137" s="12" t="s">
        <v>6</v>
      </c>
      <c r="D137" s="25" t="s">
        <v>6</v>
      </c>
      <c r="E137" s="29" t="s">
        <v>6</v>
      </c>
      <c r="F137" s="25">
        <v>0</v>
      </c>
      <c r="G137" s="32"/>
    </row>
    <row r="138" spans="1:7" x14ac:dyDescent="0.25">
      <c r="A138" s="19" t="s">
        <v>260</v>
      </c>
      <c r="B138" s="4" t="s">
        <v>102</v>
      </c>
      <c r="C138" s="10" t="s">
        <v>11</v>
      </c>
      <c r="D138" s="24"/>
      <c r="E138" s="28"/>
      <c r="F138" s="24"/>
    </row>
    <row r="139" spans="1:7" x14ac:dyDescent="0.25">
      <c r="A139" s="19" t="s">
        <v>261</v>
      </c>
      <c r="B139" s="4" t="s">
        <v>104</v>
      </c>
      <c r="C139" s="10" t="s">
        <v>11</v>
      </c>
      <c r="D139" s="24"/>
      <c r="E139" s="28"/>
      <c r="F139" s="24"/>
    </row>
    <row r="140" spans="1:7" x14ac:dyDescent="0.25">
      <c r="A140" s="19" t="s">
        <v>262</v>
      </c>
      <c r="B140" s="4" t="s">
        <v>106</v>
      </c>
      <c r="C140" s="10" t="s">
        <v>11</v>
      </c>
      <c r="D140" s="24"/>
      <c r="E140" s="28"/>
      <c r="F140" s="24"/>
    </row>
    <row r="141" spans="1:7" s="2" customFormat="1" ht="15.75" x14ac:dyDescent="0.25">
      <c r="A141" s="18" t="s">
        <v>263</v>
      </c>
      <c r="B141" s="8" t="s">
        <v>108</v>
      </c>
      <c r="C141" s="12" t="s">
        <v>6</v>
      </c>
      <c r="D141" s="25" t="s">
        <v>6</v>
      </c>
      <c r="E141" s="29" t="s">
        <v>6</v>
      </c>
      <c r="F141" s="25">
        <v>96383</v>
      </c>
      <c r="G141" s="32"/>
    </row>
    <row r="142" spans="1:7" x14ac:dyDescent="0.25">
      <c r="A142" s="19" t="s">
        <v>264</v>
      </c>
      <c r="B142" s="4" t="s">
        <v>110</v>
      </c>
      <c r="C142" s="10" t="s">
        <v>26</v>
      </c>
      <c r="D142" s="24">
        <v>665</v>
      </c>
      <c r="E142" s="28">
        <v>141</v>
      </c>
      <c r="F142" s="24">
        <f>MMULT(D142,E142)</f>
        <v>93765</v>
      </c>
    </row>
    <row r="143" spans="1:7" x14ac:dyDescent="0.25">
      <c r="A143" s="19" t="s">
        <v>265</v>
      </c>
      <c r="B143" s="4" t="s">
        <v>112</v>
      </c>
      <c r="C143" s="10" t="s">
        <v>26</v>
      </c>
      <c r="D143" s="24">
        <v>57</v>
      </c>
      <c r="E143" s="28">
        <v>40</v>
      </c>
      <c r="F143" s="24">
        <f>MMULT(D143,E143)</f>
        <v>2280</v>
      </c>
    </row>
    <row r="144" spans="1:7" x14ac:dyDescent="0.25">
      <c r="A144" s="19" t="s">
        <v>266</v>
      </c>
      <c r="B144" s="4" t="s">
        <v>267</v>
      </c>
      <c r="C144" s="10" t="s">
        <v>26</v>
      </c>
      <c r="D144" s="24">
        <v>26</v>
      </c>
      <c r="E144" s="28">
        <v>13</v>
      </c>
      <c r="F144" s="24">
        <f>MMULT(D144,E144)</f>
        <v>338</v>
      </c>
    </row>
    <row r="145" spans="1:7" s="2" customFormat="1" ht="15.75" x14ac:dyDescent="0.25">
      <c r="A145" s="18" t="s">
        <v>268</v>
      </c>
      <c r="B145" s="8" t="s">
        <v>124</v>
      </c>
      <c r="C145" s="12" t="s">
        <v>6</v>
      </c>
      <c r="D145" s="25" t="s">
        <v>6</v>
      </c>
      <c r="E145" s="29" t="s">
        <v>6</v>
      </c>
      <c r="F145" s="25">
        <v>176305</v>
      </c>
      <c r="G145" s="32"/>
    </row>
    <row r="146" spans="1:7" s="2" customFormat="1" ht="15.75" x14ac:dyDescent="0.25">
      <c r="A146" s="18" t="s">
        <v>269</v>
      </c>
      <c r="B146" s="8" t="s">
        <v>270</v>
      </c>
      <c r="C146" s="12" t="s">
        <v>6</v>
      </c>
      <c r="D146" s="25" t="s">
        <v>6</v>
      </c>
      <c r="E146" s="29" t="s">
        <v>6</v>
      </c>
      <c r="F146" s="25">
        <v>0</v>
      </c>
      <c r="G146" s="32"/>
    </row>
    <row r="147" spans="1:7" x14ac:dyDescent="0.25">
      <c r="A147" s="19" t="s">
        <v>271</v>
      </c>
      <c r="B147" s="4" t="s">
        <v>272</v>
      </c>
      <c r="C147" s="10" t="s">
        <v>11</v>
      </c>
      <c r="D147" s="24"/>
      <c r="E147" s="28"/>
      <c r="F147" s="24"/>
    </row>
    <row r="148" spans="1:7" x14ac:dyDescent="0.25">
      <c r="A148" s="19" t="s">
        <v>273</v>
      </c>
      <c r="B148" s="4" t="s">
        <v>274</v>
      </c>
      <c r="C148" s="10" t="s">
        <v>11</v>
      </c>
      <c r="D148" s="24"/>
      <c r="E148" s="28"/>
      <c r="F148" s="24"/>
    </row>
    <row r="149" spans="1:7" x14ac:dyDescent="0.25">
      <c r="A149" s="19" t="s">
        <v>275</v>
      </c>
      <c r="B149" s="4" t="s">
        <v>276</v>
      </c>
      <c r="C149" s="10" t="s">
        <v>11</v>
      </c>
      <c r="D149" s="24"/>
      <c r="E149" s="28"/>
      <c r="F149" s="24"/>
    </row>
    <row r="150" spans="1:7" x14ac:dyDescent="0.25">
      <c r="A150" s="19" t="s">
        <v>277</v>
      </c>
      <c r="B150" s="4" t="s">
        <v>278</v>
      </c>
      <c r="C150" s="10" t="s">
        <v>11</v>
      </c>
      <c r="D150" s="24"/>
      <c r="E150" s="28"/>
      <c r="F150" s="24"/>
    </row>
    <row r="151" spans="1:7" s="2" customFormat="1" ht="15.75" x14ac:dyDescent="0.25">
      <c r="A151" s="18" t="s">
        <v>279</v>
      </c>
      <c r="B151" s="8" t="s">
        <v>126</v>
      </c>
      <c r="C151" s="12" t="s">
        <v>6</v>
      </c>
      <c r="D151" s="25" t="s">
        <v>6</v>
      </c>
      <c r="E151" s="29" t="s">
        <v>6</v>
      </c>
      <c r="F151" s="25">
        <v>14630</v>
      </c>
      <c r="G151" s="32"/>
    </row>
    <row r="152" spans="1:7" x14ac:dyDescent="0.25">
      <c r="A152" s="19" t="s">
        <v>280</v>
      </c>
      <c r="B152" s="4" t="s">
        <v>128</v>
      </c>
      <c r="C152" s="10" t="s">
        <v>26</v>
      </c>
      <c r="D152" s="24">
        <v>665</v>
      </c>
      <c r="E152" s="28">
        <v>22</v>
      </c>
      <c r="F152" s="24">
        <f>MMULT(D152,E152)</f>
        <v>14630</v>
      </c>
    </row>
    <row r="153" spans="1:7" s="2" customFormat="1" ht="15.75" x14ac:dyDescent="0.25">
      <c r="A153" s="18" t="s">
        <v>281</v>
      </c>
      <c r="B153" s="8" t="s">
        <v>132</v>
      </c>
      <c r="C153" s="12" t="s">
        <v>6</v>
      </c>
      <c r="D153" s="25" t="s">
        <v>6</v>
      </c>
      <c r="E153" s="29" t="s">
        <v>6</v>
      </c>
      <c r="F153" s="25">
        <v>161675</v>
      </c>
      <c r="G153" s="32"/>
    </row>
    <row r="154" spans="1:7" x14ac:dyDescent="0.25">
      <c r="A154" s="19" t="s">
        <v>282</v>
      </c>
      <c r="B154" s="4" t="s">
        <v>283</v>
      </c>
      <c r="C154" s="10" t="s">
        <v>11</v>
      </c>
      <c r="D154" s="24"/>
      <c r="E154" s="28"/>
      <c r="F154" s="24"/>
    </row>
    <row r="155" spans="1:7" x14ac:dyDescent="0.25">
      <c r="A155" s="19" t="s">
        <v>284</v>
      </c>
      <c r="B155" s="4" t="s">
        <v>134</v>
      </c>
      <c r="C155" s="10" t="s">
        <v>26</v>
      </c>
      <c r="D155" s="24">
        <v>725</v>
      </c>
      <c r="E155" s="28">
        <v>87</v>
      </c>
      <c r="F155" s="24">
        <f>MMULT(D155,E155)</f>
        <v>63075</v>
      </c>
    </row>
    <row r="156" spans="1:7" x14ac:dyDescent="0.25">
      <c r="A156" s="19" t="s">
        <v>285</v>
      </c>
      <c r="B156" s="4" t="s">
        <v>136</v>
      </c>
      <c r="C156" s="10" t="s">
        <v>26</v>
      </c>
      <c r="D156" s="24">
        <v>725</v>
      </c>
      <c r="E156" s="28">
        <v>136</v>
      </c>
      <c r="F156" s="24">
        <f>MMULT(D156,E156)</f>
        <v>98600</v>
      </c>
    </row>
    <row r="157" spans="1:7" s="2" customFormat="1" ht="15.75" x14ac:dyDescent="0.25">
      <c r="A157" s="18" t="s">
        <v>286</v>
      </c>
      <c r="B157" s="8" t="s">
        <v>138</v>
      </c>
      <c r="C157" s="12" t="s">
        <v>6</v>
      </c>
      <c r="D157" s="25" t="s">
        <v>6</v>
      </c>
      <c r="E157" s="29" t="s">
        <v>6</v>
      </c>
      <c r="F157" s="25">
        <v>1570</v>
      </c>
      <c r="G157" s="32"/>
    </row>
    <row r="158" spans="1:7" s="2" customFormat="1" ht="15.75" x14ac:dyDescent="0.25">
      <c r="A158" s="18" t="s">
        <v>287</v>
      </c>
      <c r="B158" s="8" t="s">
        <v>288</v>
      </c>
      <c r="C158" s="12" t="s">
        <v>6</v>
      </c>
      <c r="D158" s="25" t="s">
        <v>6</v>
      </c>
      <c r="E158" s="29" t="s">
        <v>6</v>
      </c>
      <c r="F158" s="25">
        <v>1570</v>
      </c>
      <c r="G158" s="32"/>
    </row>
    <row r="159" spans="1:7" x14ac:dyDescent="0.25">
      <c r="A159" s="19" t="s">
        <v>289</v>
      </c>
      <c r="B159" s="4" t="s">
        <v>140</v>
      </c>
      <c r="C159" s="10" t="s">
        <v>23</v>
      </c>
      <c r="D159" s="24">
        <v>1</v>
      </c>
      <c r="E159" s="28">
        <v>1570</v>
      </c>
      <c r="F159" s="24">
        <f>MMULT(D159,E159)</f>
        <v>1570</v>
      </c>
    </row>
    <row r="160" spans="1:7" s="2" customFormat="1" ht="15.75" x14ac:dyDescent="0.25">
      <c r="A160" s="18" t="s">
        <v>290</v>
      </c>
      <c r="B160" s="8" t="s">
        <v>146</v>
      </c>
      <c r="C160" s="12" t="s">
        <v>6</v>
      </c>
      <c r="D160" s="25" t="s">
        <v>6</v>
      </c>
      <c r="E160" s="29" t="s">
        <v>6</v>
      </c>
      <c r="F160" s="25">
        <v>11408</v>
      </c>
      <c r="G160" s="32"/>
    </row>
    <row r="161" spans="1:7" s="2" customFormat="1" ht="15.75" x14ac:dyDescent="0.25">
      <c r="A161" s="18" t="s">
        <v>291</v>
      </c>
      <c r="B161" s="8" t="s">
        <v>148</v>
      </c>
      <c r="C161" s="12" t="s">
        <v>6</v>
      </c>
      <c r="D161" s="25" t="s">
        <v>6</v>
      </c>
      <c r="E161" s="29" t="s">
        <v>6</v>
      </c>
      <c r="F161" s="25">
        <v>11408</v>
      </c>
      <c r="G161" s="32"/>
    </row>
    <row r="162" spans="1:7" x14ac:dyDescent="0.25">
      <c r="A162" s="19" t="s">
        <v>292</v>
      </c>
      <c r="B162" s="4" t="s">
        <v>150</v>
      </c>
      <c r="C162" s="10" t="s">
        <v>26</v>
      </c>
      <c r="D162" s="24">
        <v>124</v>
      </c>
      <c r="E162" s="28">
        <v>92</v>
      </c>
      <c r="F162" s="24">
        <f>MMULT(D162,E162)</f>
        <v>11408</v>
      </c>
    </row>
    <row r="163" spans="1:7" s="2" customFormat="1" ht="15.75" x14ac:dyDescent="0.25">
      <c r="A163" s="18" t="s">
        <v>293</v>
      </c>
      <c r="B163" s="8" t="s">
        <v>152</v>
      </c>
      <c r="C163" s="12" t="s">
        <v>6</v>
      </c>
      <c r="D163" s="25" t="s">
        <v>6</v>
      </c>
      <c r="E163" s="29" t="s">
        <v>6</v>
      </c>
      <c r="F163" s="25">
        <v>609250</v>
      </c>
      <c r="G163" s="32"/>
    </row>
    <row r="164" spans="1:7" x14ac:dyDescent="0.25">
      <c r="A164" s="19" t="s">
        <v>294</v>
      </c>
      <c r="B164" s="4" t="s">
        <v>295</v>
      </c>
      <c r="C164" s="10" t="s">
        <v>2</v>
      </c>
      <c r="D164" s="24">
        <v>1</v>
      </c>
      <c r="E164" s="28">
        <v>550</v>
      </c>
      <c r="F164" s="24">
        <f t="shared" ref="F164:F176" si="5">MMULT(D164,E164)</f>
        <v>550</v>
      </c>
    </row>
    <row r="165" spans="1:7" x14ac:dyDescent="0.25">
      <c r="A165" s="19" t="s">
        <v>296</v>
      </c>
      <c r="B165" s="4" t="s">
        <v>297</v>
      </c>
      <c r="C165" s="10" t="s">
        <v>2</v>
      </c>
      <c r="D165" s="24">
        <v>1</v>
      </c>
      <c r="E165" s="28">
        <v>3000</v>
      </c>
      <c r="F165" s="24">
        <f t="shared" si="5"/>
        <v>3000</v>
      </c>
    </row>
    <row r="166" spans="1:7" x14ac:dyDescent="0.25">
      <c r="A166" s="19" t="s">
        <v>298</v>
      </c>
      <c r="B166" s="4" t="s">
        <v>144</v>
      </c>
      <c r="C166" s="10" t="s">
        <v>2</v>
      </c>
      <c r="D166" s="24">
        <v>4</v>
      </c>
      <c r="E166" s="28">
        <v>3500</v>
      </c>
      <c r="F166" s="24">
        <f t="shared" si="5"/>
        <v>14000</v>
      </c>
    </row>
    <row r="167" spans="1:7" x14ac:dyDescent="0.25">
      <c r="A167" s="19" t="s">
        <v>299</v>
      </c>
      <c r="B167" s="4" t="s">
        <v>300</v>
      </c>
      <c r="C167" s="10" t="s">
        <v>2</v>
      </c>
      <c r="D167" s="24">
        <v>2</v>
      </c>
      <c r="E167" s="28">
        <v>3500</v>
      </c>
      <c r="F167" s="24">
        <f t="shared" si="5"/>
        <v>7000</v>
      </c>
    </row>
    <row r="168" spans="1:7" x14ac:dyDescent="0.25">
      <c r="A168" s="19" t="s">
        <v>301</v>
      </c>
      <c r="B168" s="4" t="s">
        <v>302</v>
      </c>
      <c r="C168" s="10" t="s">
        <v>2</v>
      </c>
      <c r="D168" s="24">
        <v>1</v>
      </c>
      <c r="E168" s="28">
        <v>3000</v>
      </c>
      <c r="F168" s="24">
        <f t="shared" si="5"/>
        <v>3000</v>
      </c>
    </row>
    <row r="169" spans="1:7" x14ac:dyDescent="0.25">
      <c r="A169" s="19" t="s">
        <v>303</v>
      </c>
      <c r="B169" s="4" t="s">
        <v>304</v>
      </c>
      <c r="C169" s="10" t="s">
        <v>2</v>
      </c>
      <c r="D169" s="24">
        <v>1</v>
      </c>
      <c r="E169" s="28">
        <v>4000</v>
      </c>
      <c r="F169" s="24">
        <f t="shared" si="5"/>
        <v>4000</v>
      </c>
    </row>
    <row r="170" spans="1:7" x14ac:dyDescent="0.25">
      <c r="A170" s="19" t="s">
        <v>305</v>
      </c>
      <c r="B170" s="4" t="s">
        <v>306</v>
      </c>
      <c r="C170" s="10" t="s">
        <v>2</v>
      </c>
      <c r="D170" s="24">
        <v>3</v>
      </c>
      <c r="E170" s="28">
        <v>4500</v>
      </c>
      <c r="F170" s="24">
        <f t="shared" si="5"/>
        <v>13500</v>
      </c>
    </row>
    <row r="171" spans="1:7" x14ac:dyDescent="0.25">
      <c r="A171" s="19" t="s">
        <v>307</v>
      </c>
      <c r="B171" s="4" t="s">
        <v>308</v>
      </c>
      <c r="C171" s="10" t="s">
        <v>2</v>
      </c>
      <c r="D171" s="24">
        <v>1</v>
      </c>
      <c r="E171" s="28">
        <v>3000</v>
      </c>
      <c r="F171" s="24">
        <f t="shared" si="5"/>
        <v>3000</v>
      </c>
    </row>
    <row r="172" spans="1:7" x14ac:dyDescent="0.25">
      <c r="A172" s="19" t="s">
        <v>309</v>
      </c>
      <c r="B172" s="4" t="s">
        <v>310</v>
      </c>
      <c r="C172" s="10" t="s">
        <v>2</v>
      </c>
      <c r="D172" s="24">
        <v>1</v>
      </c>
      <c r="E172" s="28">
        <v>800</v>
      </c>
      <c r="F172" s="24">
        <f t="shared" si="5"/>
        <v>800</v>
      </c>
    </row>
    <row r="173" spans="1:7" x14ac:dyDescent="0.25">
      <c r="A173" s="19" t="s">
        <v>311</v>
      </c>
      <c r="B173" s="4" t="s">
        <v>312</v>
      </c>
      <c r="C173" s="10" t="s">
        <v>2</v>
      </c>
      <c r="D173" s="24">
        <v>2</v>
      </c>
      <c r="E173" s="28">
        <v>900</v>
      </c>
      <c r="F173" s="24">
        <f t="shared" si="5"/>
        <v>1800</v>
      </c>
    </row>
    <row r="174" spans="1:7" x14ac:dyDescent="0.25">
      <c r="A174" s="19" t="s">
        <v>313</v>
      </c>
      <c r="B174" s="4" t="s">
        <v>314</v>
      </c>
      <c r="C174" s="10" t="s">
        <v>23</v>
      </c>
      <c r="D174" s="24">
        <v>15</v>
      </c>
      <c r="E174" s="28">
        <v>270</v>
      </c>
      <c r="F174" s="24">
        <f t="shared" si="5"/>
        <v>4050</v>
      </c>
    </row>
    <row r="175" spans="1:7" x14ac:dyDescent="0.25">
      <c r="A175" s="19" t="s">
        <v>315</v>
      </c>
      <c r="B175" s="4" t="s">
        <v>316</v>
      </c>
      <c r="C175" s="10" t="s">
        <v>26</v>
      </c>
      <c r="D175" s="24">
        <v>42</v>
      </c>
      <c r="E175" s="28">
        <v>1500</v>
      </c>
      <c r="F175" s="24">
        <f t="shared" si="5"/>
        <v>63000</v>
      </c>
    </row>
    <row r="176" spans="1:7" x14ac:dyDescent="0.25">
      <c r="A176" s="19" t="s">
        <v>317</v>
      </c>
      <c r="B176" s="4" t="s">
        <v>318</v>
      </c>
      <c r="C176" s="10" t="s">
        <v>2</v>
      </c>
      <c r="D176" s="24">
        <v>2</v>
      </c>
      <c r="E176" s="28">
        <v>2000</v>
      </c>
      <c r="F176" s="24">
        <f t="shared" si="5"/>
        <v>4000</v>
      </c>
    </row>
    <row r="177" spans="1:7" s="2" customFormat="1" ht="15.75" x14ac:dyDescent="0.25">
      <c r="A177" s="18" t="s">
        <v>319</v>
      </c>
      <c r="B177" s="8" t="s">
        <v>174</v>
      </c>
      <c r="C177" s="12" t="s">
        <v>6</v>
      </c>
      <c r="D177" s="25" t="s">
        <v>6</v>
      </c>
      <c r="E177" s="29" t="s">
        <v>6</v>
      </c>
      <c r="F177" s="25">
        <v>487550</v>
      </c>
      <c r="G177" s="32"/>
    </row>
    <row r="178" spans="1:7" x14ac:dyDescent="0.25">
      <c r="A178" s="19" t="s">
        <v>320</v>
      </c>
      <c r="B178" s="4" t="s">
        <v>321</v>
      </c>
      <c r="C178" s="10" t="s">
        <v>2</v>
      </c>
      <c r="D178" s="24">
        <v>2</v>
      </c>
      <c r="E178" s="28">
        <v>93775</v>
      </c>
      <c r="F178" s="24">
        <f>MMULT(D178,E178)</f>
        <v>187550</v>
      </c>
    </row>
    <row r="179" spans="1:7" x14ac:dyDescent="0.25">
      <c r="A179" s="19" t="s">
        <v>322</v>
      </c>
      <c r="B179" s="4" t="s">
        <v>323</v>
      </c>
      <c r="C179" s="10" t="s">
        <v>2</v>
      </c>
      <c r="D179" s="24">
        <v>2</v>
      </c>
      <c r="E179" s="28">
        <v>150000</v>
      </c>
      <c r="F179" s="24">
        <f>MMULT(D179,E179)</f>
        <v>300000</v>
      </c>
    </row>
    <row r="180" spans="1:7" x14ac:dyDescent="0.25">
      <c r="A180" s="16"/>
      <c r="B180" s="4"/>
      <c r="C180" s="10"/>
      <c r="D180" s="24"/>
      <c r="E180" s="28"/>
      <c r="F180" s="24"/>
    </row>
    <row r="181" spans="1:7" s="2" customFormat="1" ht="15.75" x14ac:dyDescent="0.25">
      <c r="A181" s="18" t="s">
        <v>324</v>
      </c>
      <c r="B181" s="8" t="s">
        <v>325</v>
      </c>
      <c r="C181" s="12" t="s">
        <v>6</v>
      </c>
      <c r="D181" s="25" t="s">
        <v>6</v>
      </c>
      <c r="E181" s="29" t="s">
        <v>6</v>
      </c>
      <c r="F181" s="25">
        <v>1045959</v>
      </c>
      <c r="G181" s="32"/>
    </row>
    <row r="182" spans="1:7" x14ac:dyDescent="0.25">
      <c r="A182" s="19" t="s">
        <v>326</v>
      </c>
      <c r="B182" s="4" t="s">
        <v>327</v>
      </c>
      <c r="C182" s="10" t="s">
        <v>11</v>
      </c>
      <c r="D182" s="24"/>
      <c r="E182" s="28"/>
      <c r="F182" s="24"/>
    </row>
    <row r="183" spans="1:7" s="2" customFormat="1" ht="15.75" x14ac:dyDescent="0.25">
      <c r="A183" s="18" t="s">
        <v>328</v>
      </c>
      <c r="B183" s="8" t="s">
        <v>13</v>
      </c>
      <c r="C183" s="12" t="s">
        <v>6</v>
      </c>
      <c r="D183" s="25" t="s">
        <v>6</v>
      </c>
      <c r="E183" s="29" t="s">
        <v>6</v>
      </c>
      <c r="F183" s="25">
        <v>64400</v>
      </c>
      <c r="G183" s="32"/>
    </row>
    <row r="184" spans="1:7" s="2" customFormat="1" ht="15.75" x14ac:dyDescent="0.25">
      <c r="A184" s="18" t="s">
        <v>329</v>
      </c>
      <c r="B184" s="8" t="s">
        <v>13</v>
      </c>
      <c r="C184" s="12" t="s">
        <v>6</v>
      </c>
      <c r="D184" s="25" t="s">
        <v>6</v>
      </c>
      <c r="E184" s="29" t="s">
        <v>6</v>
      </c>
      <c r="F184" s="25">
        <v>64400</v>
      </c>
      <c r="G184" s="32"/>
    </row>
    <row r="185" spans="1:7" x14ac:dyDescent="0.25">
      <c r="A185" s="19" t="s">
        <v>330</v>
      </c>
      <c r="B185" s="4" t="s">
        <v>331</v>
      </c>
      <c r="C185" s="10" t="s">
        <v>16</v>
      </c>
      <c r="D185" s="24">
        <v>600</v>
      </c>
      <c r="E185" s="28">
        <v>54</v>
      </c>
      <c r="F185" s="24">
        <f>MMULT(D185,E185)</f>
        <v>32400</v>
      </c>
    </row>
    <row r="186" spans="1:7" x14ac:dyDescent="0.25">
      <c r="A186" s="19" t="s">
        <v>332</v>
      </c>
      <c r="B186" s="4" t="s">
        <v>333</v>
      </c>
      <c r="C186" s="10" t="s">
        <v>16</v>
      </c>
      <c r="D186" s="24">
        <v>70</v>
      </c>
      <c r="E186" s="28">
        <v>200</v>
      </c>
      <c r="F186" s="24">
        <f>MMULT(D186,E186)</f>
        <v>14000</v>
      </c>
    </row>
    <row r="187" spans="1:7" x14ac:dyDescent="0.25">
      <c r="A187" s="19" t="s">
        <v>334</v>
      </c>
      <c r="B187" s="4" t="s">
        <v>335</v>
      </c>
      <c r="C187" s="10" t="s">
        <v>16</v>
      </c>
      <c r="D187" s="24">
        <v>160</v>
      </c>
      <c r="E187" s="28">
        <v>100</v>
      </c>
      <c r="F187" s="24">
        <f>MMULT(D187,E187)</f>
        <v>16000</v>
      </c>
    </row>
    <row r="188" spans="1:7" x14ac:dyDescent="0.25">
      <c r="A188" s="19" t="s">
        <v>336</v>
      </c>
      <c r="B188" s="4" t="s">
        <v>337</v>
      </c>
      <c r="C188" s="10" t="s">
        <v>23</v>
      </c>
      <c r="D188" s="24">
        <v>20</v>
      </c>
      <c r="E188" s="28">
        <v>100</v>
      </c>
      <c r="F188" s="24">
        <f>MMULT(D188,E188)</f>
        <v>2000</v>
      </c>
    </row>
    <row r="189" spans="1:7" s="2" customFormat="1" ht="15.75" x14ac:dyDescent="0.25">
      <c r="A189" s="18" t="s">
        <v>338</v>
      </c>
      <c r="B189" s="8" t="s">
        <v>20</v>
      </c>
      <c r="C189" s="12" t="s">
        <v>6</v>
      </c>
      <c r="D189" s="25" t="s">
        <v>6</v>
      </c>
      <c r="E189" s="29" t="s">
        <v>6</v>
      </c>
      <c r="F189" s="25">
        <v>139080</v>
      </c>
      <c r="G189" s="32"/>
    </row>
    <row r="190" spans="1:7" s="2" customFormat="1" ht="15.75" x14ac:dyDescent="0.25">
      <c r="A190" s="18" t="s">
        <v>339</v>
      </c>
      <c r="B190" s="8" t="s">
        <v>20</v>
      </c>
      <c r="C190" s="12" t="s">
        <v>6</v>
      </c>
      <c r="D190" s="25" t="s">
        <v>6</v>
      </c>
      <c r="E190" s="29" t="s">
        <v>6</v>
      </c>
      <c r="F190" s="25">
        <v>139080</v>
      </c>
      <c r="G190" s="32"/>
    </row>
    <row r="191" spans="1:7" x14ac:dyDescent="0.25">
      <c r="A191" s="19" t="s">
        <v>340</v>
      </c>
      <c r="B191" s="4" t="s">
        <v>25</v>
      </c>
      <c r="C191" s="10" t="s">
        <v>26</v>
      </c>
      <c r="D191" s="24">
        <v>35</v>
      </c>
      <c r="E191" s="28">
        <v>58</v>
      </c>
      <c r="F191" s="24">
        <f t="shared" ref="F191:F201" si="6">MMULT(D191,E191)</f>
        <v>2030</v>
      </c>
    </row>
    <row r="192" spans="1:7" x14ac:dyDescent="0.25">
      <c r="A192" s="19" t="s">
        <v>341</v>
      </c>
      <c r="B192" s="4" t="s">
        <v>342</v>
      </c>
      <c r="C192" s="10" t="s">
        <v>16</v>
      </c>
      <c r="D192" s="24">
        <v>8</v>
      </c>
      <c r="E192" s="28">
        <v>1450</v>
      </c>
      <c r="F192" s="24">
        <f t="shared" si="6"/>
        <v>11600</v>
      </c>
    </row>
    <row r="193" spans="1:7" x14ac:dyDescent="0.25">
      <c r="A193" s="19" t="s">
        <v>343</v>
      </c>
      <c r="B193" s="4" t="s">
        <v>344</v>
      </c>
      <c r="C193" s="10" t="s">
        <v>16</v>
      </c>
      <c r="D193" s="24">
        <v>24</v>
      </c>
      <c r="E193" s="28">
        <v>1750</v>
      </c>
      <c r="F193" s="24">
        <f t="shared" si="6"/>
        <v>42000</v>
      </c>
    </row>
    <row r="194" spans="1:7" x14ac:dyDescent="0.25">
      <c r="A194" s="19" t="s">
        <v>345</v>
      </c>
      <c r="B194" s="4" t="s">
        <v>346</v>
      </c>
      <c r="C194" s="10" t="s">
        <v>16</v>
      </c>
      <c r="D194" s="24">
        <v>4.5</v>
      </c>
      <c r="E194" s="28">
        <v>1750</v>
      </c>
      <c r="F194" s="24">
        <f t="shared" si="6"/>
        <v>7875</v>
      </c>
    </row>
    <row r="195" spans="1:7" x14ac:dyDescent="0.25">
      <c r="A195" s="19" t="s">
        <v>347</v>
      </c>
      <c r="B195" s="4" t="s">
        <v>348</v>
      </c>
      <c r="C195" s="10" t="s">
        <v>16</v>
      </c>
      <c r="D195" s="24">
        <v>4.5</v>
      </c>
      <c r="E195" s="28">
        <v>1550</v>
      </c>
      <c r="F195" s="24">
        <f t="shared" si="6"/>
        <v>6975</v>
      </c>
    </row>
    <row r="196" spans="1:7" x14ac:dyDescent="0.25">
      <c r="A196" s="19" t="s">
        <v>349</v>
      </c>
      <c r="B196" s="4" t="s">
        <v>350</v>
      </c>
      <c r="C196" s="10" t="s">
        <v>16</v>
      </c>
      <c r="D196" s="24">
        <v>3.5</v>
      </c>
      <c r="E196" s="28">
        <v>2500</v>
      </c>
      <c r="F196" s="24">
        <f t="shared" si="6"/>
        <v>8750</v>
      </c>
    </row>
    <row r="197" spans="1:7" x14ac:dyDescent="0.25">
      <c r="A197" s="19" t="s">
        <v>351</v>
      </c>
      <c r="B197" s="4" t="s">
        <v>352</v>
      </c>
      <c r="C197" s="10" t="s">
        <v>16</v>
      </c>
      <c r="D197" s="24">
        <v>1.5</v>
      </c>
      <c r="E197" s="28">
        <v>1300</v>
      </c>
      <c r="F197" s="24">
        <f t="shared" si="6"/>
        <v>1950</v>
      </c>
    </row>
    <row r="198" spans="1:7" x14ac:dyDescent="0.25">
      <c r="A198" s="19" t="s">
        <v>353</v>
      </c>
      <c r="B198" s="4" t="s">
        <v>354</v>
      </c>
      <c r="C198" s="10" t="s">
        <v>53</v>
      </c>
      <c r="D198" s="24">
        <v>3</v>
      </c>
      <c r="E198" s="28">
        <v>5360</v>
      </c>
      <c r="F198" s="24">
        <f t="shared" si="6"/>
        <v>16080</v>
      </c>
    </row>
    <row r="199" spans="1:7" x14ac:dyDescent="0.25">
      <c r="A199" s="19" t="s">
        <v>355</v>
      </c>
      <c r="B199" s="4" t="s">
        <v>55</v>
      </c>
      <c r="C199" s="10" t="s">
        <v>53</v>
      </c>
      <c r="D199" s="24">
        <v>4</v>
      </c>
      <c r="E199" s="28">
        <v>5430</v>
      </c>
      <c r="F199" s="24">
        <f t="shared" si="6"/>
        <v>21720</v>
      </c>
    </row>
    <row r="200" spans="1:7" x14ac:dyDescent="0.25">
      <c r="A200" s="19" t="s">
        <v>356</v>
      </c>
      <c r="B200" s="4" t="s">
        <v>357</v>
      </c>
      <c r="C200" s="10" t="s">
        <v>2</v>
      </c>
      <c r="D200" s="24">
        <v>300</v>
      </c>
      <c r="E200" s="28">
        <v>55</v>
      </c>
      <c r="F200" s="24">
        <f t="shared" si="6"/>
        <v>16500</v>
      </c>
    </row>
    <row r="201" spans="1:7" x14ac:dyDescent="0.25">
      <c r="A201" s="19" t="s">
        <v>358</v>
      </c>
      <c r="B201" s="4" t="s">
        <v>359</v>
      </c>
      <c r="C201" s="10" t="s">
        <v>2</v>
      </c>
      <c r="D201" s="24">
        <v>80</v>
      </c>
      <c r="E201" s="28">
        <v>45</v>
      </c>
      <c r="F201" s="24">
        <f t="shared" si="6"/>
        <v>3600</v>
      </c>
    </row>
    <row r="202" spans="1:7" s="2" customFormat="1" ht="15.75" x14ac:dyDescent="0.25">
      <c r="A202" s="18" t="s">
        <v>360</v>
      </c>
      <c r="B202" s="8" t="s">
        <v>67</v>
      </c>
      <c r="C202" s="12" t="s">
        <v>6</v>
      </c>
      <c r="D202" s="25" t="s">
        <v>6</v>
      </c>
      <c r="E202" s="29" t="s">
        <v>6</v>
      </c>
      <c r="F202" s="25">
        <v>23050</v>
      </c>
      <c r="G202" s="32"/>
    </row>
    <row r="203" spans="1:7" s="2" customFormat="1" ht="15.75" x14ac:dyDescent="0.25">
      <c r="A203" s="18" t="s">
        <v>361</v>
      </c>
      <c r="B203" s="8" t="s">
        <v>67</v>
      </c>
      <c r="C203" s="12" t="s">
        <v>6</v>
      </c>
      <c r="D203" s="25" t="s">
        <v>6</v>
      </c>
      <c r="E203" s="29" t="s">
        <v>6</v>
      </c>
      <c r="F203" s="25">
        <v>23050</v>
      </c>
      <c r="G203" s="32"/>
    </row>
    <row r="204" spans="1:7" x14ac:dyDescent="0.25">
      <c r="A204" s="19" t="s">
        <v>362</v>
      </c>
      <c r="B204" s="4" t="s">
        <v>70</v>
      </c>
      <c r="C204" s="10" t="s">
        <v>26</v>
      </c>
      <c r="D204" s="24">
        <v>35</v>
      </c>
      <c r="E204" s="28">
        <v>90</v>
      </c>
      <c r="F204" s="24">
        <f t="shared" ref="F204:F209" si="7">MMULT(D204,E204)</f>
        <v>3150</v>
      </c>
    </row>
    <row r="205" spans="1:7" x14ac:dyDescent="0.25">
      <c r="A205" s="19" t="s">
        <v>363</v>
      </c>
      <c r="B205" s="4" t="s">
        <v>72</v>
      </c>
      <c r="C205" s="10" t="s">
        <v>26</v>
      </c>
      <c r="D205" s="24">
        <v>100</v>
      </c>
      <c r="E205" s="28">
        <v>110</v>
      </c>
      <c r="F205" s="24">
        <f t="shared" si="7"/>
        <v>11000</v>
      </c>
    </row>
    <row r="206" spans="1:7" x14ac:dyDescent="0.25">
      <c r="A206" s="19" t="s">
        <v>364</v>
      </c>
      <c r="B206" s="4" t="s">
        <v>74</v>
      </c>
      <c r="C206" s="10" t="s">
        <v>23</v>
      </c>
      <c r="D206" s="24">
        <v>10</v>
      </c>
      <c r="E206" s="28">
        <v>80</v>
      </c>
      <c r="F206" s="24">
        <f t="shared" si="7"/>
        <v>800</v>
      </c>
    </row>
    <row r="207" spans="1:7" x14ac:dyDescent="0.25">
      <c r="A207" s="19" t="s">
        <v>365</v>
      </c>
      <c r="B207" s="4" t="s">
        <v>366</v>
      </c>
      <c r="C207" s="10" t="s">
        <v>23</v>
      </c>
      <c r="D207" s="24">
        <v>20</v>
      </c>
      <c r="E207" s="28">
        <v>80</v>
      </c>
      <c r="F207" s="24">
        <f t="shared" si="7"/>
        <v>1600</v>
      </c>
    </row>
    <row r="208" spans="1:7" x14ac:dyDescent="0.25">
      <c r="A208" s="19" t="s">
        <v>367</v>
      </c>
      <c r="B208" s="4" t="s">
        <v>78</v>
      </c>
      <c r="C208" s="10" t="s">
        <v>23</v>
      </c>
      <c r="D208" s="24">
        <v>30</v>
      </c>
      <c r="E208" s="28">
        <v>50</v>
      </c>
      <c r="F208" s="24">
        <f t="shared" si="7"/>
        <v>1500</v>
      </c>
    </row>
    <row r="209" spans="1:7" x14ac:dyDescent="0.25">
      <c r="A209" s="19" t="s">
        <v>368</v>
      </c>
      <c r="B209" s="4" t="s">
        <v>369</v>
      </c>
      <c r="C209" s="10" t="s">
        <v>26</v>
      </c>
      <c r="D209" s="24">
        <v>50</v>
      </c>
      <c r="E209" s="28">
        <v>100</v>
      </c>
      <c r="F209" s="24">
        <f t="shared" si="7"/>
        <v>5000</v>
      </c>
    </row>
    <row r="210" spans="1:7" s="2" customFormat="1" ht="15.75" x14ac:dyDescent="0.25">
      <c r="A210" s="18" t="s">
        <v>370</v>
      </c>
      <c r="B210" s="8" t="s">
        <v>371</v>
      </c>
      <c r="C210" s="12" t="s">
        <v>6</v>
      </c>
      <c r="D210" s="25" t="s">
        <v>6</v>
      </c>
      <c r="E210" s="29" t="s">
        <v>6</v>
      </c>
      <c r="F210" s="25">
        <v>29279</v>
      </c>
      <c r="G210" s="32"/>
    </row>
    <row r="211" spans="1:7" s="2" customFormat="1" ht="15.75" x14ac:dyDescent="0.25">
      <c r="A211" s="18" t="s">
        <v>372</v>
      </c>
      <c r="B211" s="8" t="s">
        <v>371</v>
      </c>
      <c r="C211" s="12" t="s">
        <v>6</v>
      </c>
      <c r="D211" s="25" t="s">
        <v>6</v>
      </c>
      <c r="E211" s="29" t="s">
        <v>6</v>
      </c>
      <c r="F211" s="25">
        <v>29279</v>
      </c>
      <c r="G211" s="32"/>
    </row>
    <row r="212" spans="1:7" x14ac:dyDescent="0.25">
      <c r="A212" s="19" t="s">
        <v>373</v>
      </c>
      <c r="B212" s="4" t="s">
        <v>374</v>
      </c>
      <c r="C212" s="10" t="s">
        <v>53</v>
      </c>
      <c r="D212" s="24">
        <v>0.7</v>
      </c>
      <c r="E212" s="28">
        <v>29000</v>
      </c>
      <c r="F212" s="24">
        <f>MMULT(D212,E212)</f>
        <v>20300</v>
      </c>
    </row>
    <row r="213" spans="1:7" x14ac:dyDescent="0.25">
      <c r="A213" s="19" t="s">
        <v>375</v>
      </c>
      <c r="B213" s="4" t="s">
        <v>376</v>
      </c>
      <c r="C213" s="10" t="s">
        <v>53</v>
      </c>
      <c r="D213" s="24">
        <v>0.4</v>
      </c>
      <c r="E213" s="28">
        <v>4700</v>
      </c>
      <c r="F213" s="24">
        <f>MMULT(D213,E213)</f>
        <v>1880</v>
      </c>
    </row>
    <row r="214" spans="1:7" x14ac:dyDescent="0.25">
      <c r="A214" s="19" t="s">
        <v>377</v>
      </c>
      <c r="B214" s="4" t="s">
        <v>378</v>
      </c>
      <c r="C214" s="10" t="s">
        <v>53</v>
      </c>
      <c r="D214" s="24">
        <v>0.2</v>
      </c>
      <c r="E214" s="28">
        <v>17000</v>
      </c>
      <c r="F214" s="24">
        <f>MMULT(D214,E214)</f>
        <v>3400</v>
      </c>
    </row>
    <row r="215" spans="1:7" x14ac:dyDescent="0.25">
      <c r="A215" s="19" t="s">
        <v>379</v>
      </c>
      <c r="B215" s="4" t="s">
        <v>380</v>
      </c>
      <c r="C215" s="10" t="s">
        <v>26</v>
      </c>
      <c r="D215" s="24">
        <v>27</v>
      </c>
      <c r="E215" s="28">
        <v>137</v>
      </c>
      <c r="F215" s="24">
        <f>MMULT(D215,E215)</f>
        <v>3699</v>
      </c>
    </row>
    <row r="216" spans="1:7" s="2" customFormat="1" ht="15.75" x14ac:dyDescent="0.25">
      <c r="A216" s="18" t="s">
        <v>381</v>
      </c>
      <c r="B216" s="8" t="s">
        <v>382</v>
      </c>
      <c r="C216" s="12" t="s">
        <v>6</v>
      </c>
      <c r="D216" s="25" t="s">
        <v>6</v>
      </c>
      <c r="E216" s="29" t="s">
        <v>6</v>
      </c>
      <c r="F216" s="25">
        <v>6800</v>
      </c>
      <c r="G216" s="32"/>
    </row>
    <row r="217" spans="1:7" s="2" customFormat="1" ht="15.75" x14ac:dyDescent="0.25">
      <c r="A217" s="18" t="s">
        <v>383</v>
      </c>
      <c r="B217" s="8" t="s">
        <v>382</v>
      </c>
      <c r="C217" s="12" t="s">
        <v>6</v>
      </c>
      <c r="D217" s="25" t="s">
        <v>6</v>
      </c>
      <c r="E217" s="29" t="s">
        <v>6</v>
      </c>
      <c r="F217" s="25">
        <v>6800</v>
      </c>
      <c r="G217" s="32"/>
    </row>
    <row r="218" spans="1:7" x14ac:dyDescent="0.25">
      <c r="A218" s="19" t="s">
        <v>384</v>
      </c>
      <c r="B218" s="4" t="s">
        <v>385</v>
      </c>
      <c r="C218" s="10" t="s">
        <v>26</v>
      </c>
      <c r="D218" s="24">
        <v>10</v>
      </c>
      <c r="E218" s="28">
        <v>300</v>
      </c>
      <c r="F218" s="24">
        <f>MMULT(D218,E218)</f>
        <v>3000</v>
      </c>
    </row>
    <row r="219" spans="1:7" x14ac:dyDescent="0.25">
      <c r="A219" s="19" t="s">
        <v>386</v>
      </c>
      <c r="B219" s="4" t="s">
        <v>387</v>
      </c>
      <c r="C219" s="10" t="s">
        <v>2</v>
      </c>
      <c r="D219" s="24">
        <v>1</v>
      </c>
      <c r="E219" s="28">
        <v>2000</v>
      </c>
      <c r="F219" s="24">
        <f>MMULT(D219,E219)</f>
        <v>2000</v>
      </c>
    </row>
    <row r="220" spans="1:7" x14ac:dyDescent="0.25">
      <c r="A220" s="19" t="s">
        <v>388</v>
      </c>
      <c r="B220" s="4" t="s">
        <v>389</v>
      </c>
      <c r="C220" s="10" t="s">
        <v>26</v>
      </c>
      <c r="D220" s="24">
        <v>30</v>
      </c>
      <c r="E220" s="28">
        <v>60</v>
      </c>
      <c r="F220" s="24">
        <f>MMULT(D220,E220)</f>
        <v>1800</v>
      </c>
    </row>
    <row r="221" spans="1:7" s="2" customFormat="1" ht="15.75" x14ac:dyDescent="0.25">
      <c r="A221" s="18" t="s">
        <v>390</v>
      </c>
      <c r="B221" s="8" t="s">
        <v>138</v>
      </c>
      <c r="C221" s="12" t="s">
        <v>6</v>
      </c>
      <c r="D221" s="25" t="s">
        <v>6</v>
      </c>
      <c r="E221" s="29" t="s">
        <v>6</v>
      </c>
      <c r="F221" s="25">
        <v>86350</v>
      </c>
      <c r="G221" s="32"/>
    </row>
    <row r="222" spans="1:7" s="2" customFormat="1" ht="15.75" x14ac:dyDescent="0.25">
      <c r="A222" s="18" t="s">
        <v>391</v>
      </c>
      <c r="B222" s="8" t="s">
        <v>288</v>
      </c>
      <c r="C222" s="12" t="s">
        <v>6</v>
      </c>
      <c r="D222" s="25" t="s">
        <v>6</v>
      </c>
      <c r="E222" s="29" t="s">
        <v>6</v>
      </c>
      <c r="F222" s="25">
        <v>86350</v>
      </c>
      <c r="G222" s="32"/>
    </row>
    <row r="223" spans="1:7" x14ac:dyDescent="0.25">
      <c r="A223" s="19" t="s">
        <v>392</v>
      </c>
      <c r="B223" s="4" t="s">
        <v>140</v>
      </c>
      <c r="C223" s="10" t="s">
        <v>23</v>
      </c>
      <c r="D223" s="24">
        <v>55</v>
      </c>
      <c r="E223" s="28">
        <v>1570</v>
      </c>
      <c r="F223" s="24">
        <f>MMULT(D223,E223)</f>
        <v>86350</v>
      </c>
    </row>
    <row r="224" spans="1:7" s="2" customFormat="1" ht="15.75" x14ac:dyDescent="0.25">
      <c r="A224" s="18" t="s">
        <v>393</v>
      </c>
      <c r="B224" s="8" t="s">
        <v>152</v>
      </c>
      <c r="C224" s="12" t="s">
        <v>6</v>
      </c>
      <c r="D224" s="25" t="s">
        <v>6</v>
      </c>
      <c r="E224" s="29" t="s">
        <v>6</v>
      </c>
      <c r="F224" s="25">
        <v>697000</v>
      </c>
      <c r="G224" s="32"/>
    </row>
    <row r="225" spans="1:7" x14ac:dyDescent="0.25">
      <c r="A225" s="19" t="s">
        <v>394</v>
      </c>
      <c r="B225" s="4" t="s">
        <v>395</v>
      </c>
      <c r="C225" s="10" t="s">
        <v>2</v>
      </c>
      <c r="D225" s="24">
        <v>1</v>
      </c>
      <c r="E225" s="28">
        <v>800</v>
      </c>
      <c r="F225" s="24">
        <f t="shared" ref="F225:F237" si="8">MMULT(D225,E225)</f>
        <v>800</v>
      </c>
    </row>
    <row r="226" spans="1:7" x14ac:dyDescent="0.25">
      <c r="A226" s="19" t="s">
        <v>396</v>
      </c>
      <c r="B226" s="4" t="s">
        <v>397</v>
      </c>
      <c r="C226" s="10" t="s">
        <v>2</v>
      </c>
      <c r="D226" s="24">
        <v>1</v>
      </c>
      <c r="E226" s="28">
        <v>700</v>
      </c>
      <c r="F226" s="24">
        <f t="shared" si="8"/>
        <v>700</v>
      </c>
    </row>
    <row r="227" spans="1:7" x14ac:dyDescent="0.25">
      <c r="A227" s="19" t="s">
        <v>398</v>
      </c>
      <c r="B227" s="4" t="s">
        <v>399</v>
      </c>
      <c r="C227" s="10" t="s">
        <v>2</v>
      </c>
      <c r="D227" s="24">
        <v>1</v>
      </c>
      <c r="E227" s="28">
        <v>4000</v>
      </c>
      <c r="F227" s="24">
        <f t="shared" si="8"/>
        <v>4000</v>
      </c>
    </row>
    <row r="228" spans="1:7" x14ac:dyDescent="0.25">
      <c r="A228" s="19" t="s">
        <v>400</v>
      </c>
      <c r="B228" s="4" t="s">
        <v>401</v>
      </c>
      <c r="C228" s="10" t="s">
        <v>2</v>
      </c>
      <c r="D228" s="24">
        <v>1</v>
      </c>
      <c r="E228" s="28">
        <v>2000</v>
      </c>
      <c r="F228" s="24">
        <f t="shared" si="8"/>
        <v>2000</v>
      </c>
    </row>
    <row r="229" spans="1:7" x14ac:dyDescent="0.25">
      <c r="A229" s="19" t="s">
        <v>402</v>
      </c>
      <c r="B229" s="4" t="s">
        <v>403</v>
      </c>
      <c r="C229" s="10" t="s">
        <v>23</v>
      </c>
      <c r="D229" s="24">
        <v>3.5</v>
      </c>
      <c r="E229" s="28">
        <v>5000</v>
      </c>
      <c r="F229" s="24">
        <f t="shared" si="8"/>
        <v>17500</v>
      </c>
    </row>
    <row r="230" spans="1:7" x14ac:dyDescent="0.25">
      <c r="A230" s="19" t="s">
        <v>404</v>
      </c>
      <c r="B230" s="4" t="s">
        <v>405</v>
      </c>
      <c r="C230" s="10" t="s">
        <v>23</v>
      </c>
      <c r="D230" s="24">
        <v>1.5</v>
      </c>
      <c r="E230" s="28">
        <v>10000</v>
      </c>
      <c r="F230" s="24">
        <f t="shared" si="8"/>
        <v>15000</v>
      </c>
    </row>
    <row r="231" spans="1:7" x14ac:dyDescent="0.25">
      <c r="A231" s="19" t="s">
        <v>406</v>
      </c>
      <c r="B231" s="4" t="s">
        <v>407</v>
      </c>
      <c r="C231" s="10" t="s">
        <v>2</v>
      </c>
      <c r="D231" s="24">
        <v>1</v>
      </c>
      <c r="E231" s="28">
        <v>150000</v>
      </c>
      <c r="F231" s="24">
        <f t="shared" si="8"/>
        <v>150000</v>
      </c>
    </row>
    <row r="232" spans="1:7" x14ac:dyDescent="0.25">
      <c r="A232" s="19" t="s">
        <v>408</v>
      </c>
      <c r="B232" s="4" t="s">
        <v>409</v>
      </c>
      <c r="C232" s="10" t="s">
        <v>2</v>
      </c>
      <c r="D232" s="24">
        <v>2</v>
      </c>
      <c r="E232" s="28">
        <v>5000</v>
      </c>
      <c r="F232" s="24">
        <f t="shared" si="8"/>
        <v>10000</v>
      </c>
    </row>
    <row r="233" spans="1:7" x14ac:dyDescent="0.25">
      <c r="A233" s="19" t="s">
        <v>410</v>
      </c>
      <c r="B233" s="4" t="s">
        <v>411</v>
      </c>
      <c r="C233" s="10" t="s">
        <v>2</v>
      </c>
      <c r="D233" s="24">
        <v>1</v>
      </c>
      <c r="E233" s="28">
        <v>24000</v>
      </c>
      <c r="F233" s="24">
        <f t="shared" si="8"/>
        <v>24000</v>
      </c>
    </row>
    <row r="234" spans="1:7" x14ac:dyDescent="0.25">
      <c r="A234" s="19" t="s">
        <v>412</v>
      </c>
      <c r="B234" s="4" t="s">
        <v>413</v>
      </c>
      <c r="C234" s="10" t="s">
        <v>2</v>
      </c>
      <c r="D234" s="24">
        <v>1</v>
      </c>
      <c r="E234" s="28">
        <v>700</v>
      </c>
      <c r="F234" s="24">
        <f t="shared" si="8"/>
        <v>700</v>
      </c>
    </row>
    <row r="235" spans="1:7" x14ac:dyDescent="0.25">
      <c r="A235" s="19" t="s">
        <v>414</v>
      </c>
      <c r="B235" s="4" t="s">
        <v>415</v>
      </c>
      <c r="C235" s="10" t="s">
        <v>2</v>
      </c>
      <c r="D235" s="24">
        <v>1</v>
      </c>
      <c r="E235" s="28">
        <v>6000</v>
      </c>
      <c r="F235" s="24">
        <f t="shared" si="8"/>
        <v>6000</v>
      </c>
    </row>
    <row r="236" spans="1:7" x14ac:dyDescent="0.25">
      <c r="A236" s="19" t="s">
        <v>416</v>
      </c>
      <c r="B236" s="4" t="s">
        <v>417</v>
      </c>
      <c r="C236" s="10" t="s">
        <v>2</v>
      </c>
      <c r="D236" s="24">
        <v>1</v>
      </c>
      <c r="E236" s="28">
        <v>10000</v>
      </c>
      <c r="F236" s="24">
        <f t="shared" si="8"/>
        <v>10000</v>
      </c>
    </row>
    <row r="237" spans="1:7" x14ac:dyDescent="0.25">
      <c r="A237" s="19" t="s">
        <v>418</v>
      </c>
      <c r="B237" s="4" t="s">
        <v>419</v>
      </c>
      <c r="C237" s="10" t="s">
        <v>23</v>
      </c>
      <c r="D237" s="24">
        <v>1.5</v>
      </c>
      <c r="E237" s="28">
        <v>5000</v>
      </c>
      <c r="F237" s="24">
        <f t="shared" si="8"/>
        <v>7500</v>
      </c>
    </row>
    <row r="238" spans="1:7" s="2" customFormat="1" ht="15.75" x14ac:dyDescent="0.25">
      <c r="A238" s="18" t="s">
        <v>420</v>
      </c>
      <c r="B238" s="8" t="s">
        <v>421</v>
      </c>
      <c r="C238" s="12" t="s">
        <v>6</v>
      </c>
      <c r="D238" s="25" t="s">
        <v>6</v>
      </c>
      <c r="E238" s="29" t="s">
        <v>6</v>
      </c>
      <c r="F238" s="25">
        <v>448800</v>
      </c>
      <c r="G238" s="32"/>
    </row>
    <row r="239" spans="1:7" x14ac:dyDescent="0.25">
      <c r="A239" s="19" t="s">
        <v>422</v>
      </c>
      <c r="B239" s="4" t="s">
        <v>423</v>
      </c>
      <c r="C239" s="10" t="s">
        <v>2</v>
      </c>
      <c r="D239" s="24">
        <v>1</v>
      </c>
      <c r="E239" s="28">
        <v>171600</v>
      </c>
      <c r="F239" s="24">
        <f>MMULT(D239,E239)</f>
        <v>171600</v>
      </c>
    </row>
    <row r="240" spans="1:7" x14ac:dyDescent="0.25">
      <c r="A240" s="19" t="s">
        <v>424</v>
      </c>
      <c r="B240" s="4" t="s">
        <v>425</v>
      </c>
      <c r="C240" s="10" t="s">
        <v>2</v>
      </c>
      <c r="D240" s="24">
        <v>1</v>
      </c>
      <c r="E240" s="28">
        <v>118800</v>
      </c>
      <c r="F240" s="24">
        <f>MMULT(D240,E240)</f>
        <v>118800</v>
      </c>
    </row>
    <row r="241" spans="1:7" x14ac:dyDescent="0.25">
      <c r="A241" s="19" t="s">
        <v>426</v>
      </c>
      <c r="B241" s="4" t="s">
        <v>427</v>
      </c>
      <c r="C241" s="10" t="s">
        <v>2</v>
      </c>
      <c r="D241" s="24">
        <v>1</v>
      </c>
      <c r="E241" s="28">
        <v>79200</v>
      </c>
      <c r="F241" s="24">
        <f>MMULT(D241,E241)</f>
        <v>79200</v>
      </c>
    </row>
    <row r="242" spans="1:7" x14ac:dyDescent="0.25">
      <c r="A242" s="19" t="s">
        <v>428</v>
      </c>
      <c r="B242" s="4" t="s">
        <v>429</v>
      </c>
      <c r="C242" s="10" t="s">
        <v>2</v>
      </c>
      <c r="D242" s="24">
        <v>1</v>
      </c>
      <c r="E242" s="28">
        <v>79200</v>
      </c>
      <c r="F242" s="24">
        <f>MMULT(D242,E242)</f>
        <v>79200</v>
      </c>
    </row>
    <row r="243" spans="1:7" x14ac:dyDescent="0.25">
      <c r="A243" s="16"/>
      <c r="B243" s="4"/>
      <c r="C243" s="10"/>
      <c r="D243" s="24"/>
      <c r="E243" s="28"/>
      <c r="F243" s="24"/>
    </row>
    <row r="244" spans="1:7" s="2" customFormat="1" ht="15.75" x14ac:dyDescent="0.25">
      <c r="A244" s="18" t="s">
        <v>430</v>
      </c>
      <c r="B244" s="8" t="s">
        <v>431</v>
      </c>
      <c r="C244" s="12" t="s">
        <v>6</v>
      </c>
      <c r="D244" s="25" t="s">
        <v>6</v>
      </c>
      <c r="E244" s="29" t="s">
        <v>6</v>
      </c>
      <c r="F244" s="25">
        <v>6649402</v>
      </c>
      <c r="G244" s="32"/>
    </row>
    <row r="245" spans="1:7" s="2" customFormat="1" ht="15.75" x14ac:dyDescent="0.25">
      <c r="A245" s="18" t="s">
        <v>432</v>
      </c>
      <c r="B245" s="8" t="s">
        <v>433</v>
      </c>
      <c r="C245" s="12" t="s">
        <v>6</v>
      </c>
      <c r="D245" s="25" t="s">
        <v>6</v>
      </c>
      <c r="E245" s="29" t="s">
        <v>6</v>
      </c>
      <c r="F245" s="25">
        <v>8070</v>
      </c>
      <c r="G245" s="32"/>
    </row>
    <row r="246" spans="1:7" s="2" customFormat="1" ht="15.75" x14ac:dyDescent="0.25">
      <c r="A246" s="18" t="s">
        <v>434</v>
      </c>
      <c r="B246" s="8" t="s">
        <v>13</v>
      </c>
      <c r="C246" s="12" t="s">
        <v>6</v>
      </c>
      <c r="D246" s="25" t="s">
        <v>6</v>
      </c>
      <c r="E246" s="29" t="s">
        <v>6</v>
      </c>
      <c r="F246" s="25">
        <v>8070</v>
      </c>
      <c r="G246" s="32"/>
    </row>
    <row r="247" spans="1:7" x14ac:dyDescent="0.25">
      <c r="A247" s="19" t="s">
        <v>435</v>
      </c>
      <c r="B247" s="4" t="s">
        <v>436</v>
      </c>
      <c r="C247" s="10" t="s">
        <v>16</v>
      </c>
      <c r="D247" s="24">
        <v>200</v>
      </c>
      <c r="E247" s="28">
        <v>40</v>
      </c>
      <c r="F247" s="24">
        <f>MMULT(D247,E247)</f>
        <v>8000</v>
      </c>
    </row>
    <row r="248" spans="1:7" x14ac:dyDescent="0.25">
      <c r="A248" s="19" t="s">
        <v>437</v>
      </c>
      <c r="B248" s="4" t="s">
        <v>438</v>
      </c>
      <c r="C248" s="10" t="s">
        <v>16</v>
      </c>
      <c r="D248" s="24">
        <v>1</v>
      </c>
      <c r="E248" s="28">
        <v>70</v>
      </c>
      <c r="F248" s="24">
        <f>MMULT(D248,E248)</f>
        <v>70</v>
      </c>
    </row>
    <row r="249" spans="1:7" s="2" customFormat="1" ht="15.75" x14ac:dyDescent="0.25">
      <c r="A249" s="18" t="s">
        <v>439</v>
      </c>
      <c r="B249" s="8" t="s">
        <v>138</v>
      </c>
      <c r="C249" s="12" t="s">
        <v>6</v>
      </c>
      <c r="D249" s="25" t="s">
        <v>6</v>
      </c>
      <c r="E249" s="29" t="s">
        <v>6</v>
      </c>
      <c r="F249" s="25">
        <v>109900</v>
      </c>
      <c r="G249" s="32"/>
    </row>
    <row r="250" spans="1:7" s="2" customFormat="1" ht="15.75" x14ac:dyDescent="0.25">
      <c r="A250" s="18" t="s">
        <v>440</v>
      </c>
      <c r="B250" s="8" t="s">
        <v>288</v>
      </c>
      <c r="C250" s="12" t="s">
        <v>6</v>
      </c>
      <c r="D250" s="25" t="s">
        <v>6</v>
      </c>
      <c r="E250" s="29" t="s">
        <v>6</v>
      </c>
      <c r="F250" s="25">
        <v>109900</v>
      </c>
      <c r="G250" s="32"/>
    </row>
    <row r="251" spans="1:7" x14ac:dyDescent="0.25">
      <c r="A251" s="19" t="s">
        <v>441</v>
      </c>
      <c r="B251" s="4" t="s">
        <v>140</v>
      </c>
      <c r="C251" s="10" t="s">
        <v>23</v>
      </c>
      <c r="D251" s="24">
        <v>70</v>
      </c>
      <c r="E251" s="28">
        <v>1570</v>
      </c>
      <c r="F251" s="24">
        <f>MMULT(D251,E251)</f>
        <v>109900</v>
      </c>
    </row>
    <row r="252" spans="1:7" s="2" customFormat="1" ht="15.75" x14ac:dyDescent="0.25">
      <c r="A252" s="18" t="s">
        <v>442</v>
      </c>
      <c r="B252" s="8" t="s">
        <v>443</v>
      </c>
      <c r="C252" s="12" t="s">
        <v>6</v>
      </c>
      <c r="D252" s="25" t="s">
        <v>6</v>
      </c>
      <c r="E252" s="29" t="s">
        <v>6</v>
      </c>
      <c r="F252" s="25">
        <v>293200</v>
      </c>
      <c r="G252" s="32"/>
    </row>
    <row r="253" spans="1:7" s="2" customFormat="1" ht="15.75" x14ac:dyDescent="0.25">
      <c r="A253" s="18" t="s">
        <v>444</v>
      </c>
      <c r="B253" s="8" t="s">
        <v>445</v>
      </c>
      <c r="C253" s="12" t="s">
        <v>6</v>
      </c>
      <c r="D253" s="25" t="s">
        <v>6</v>
      </c>
      <c r="E253" s="29" t="s">
        <v>6</v>
      </c>
      <c r="F253" s="25">
        <v>293200</v>
      </c>
      <c r="G253" s="32"/>
    </row>
    <row r="254" spans="1:7" x14ac:dyDescent="0.25">
      <c r="A254" s="19" t="s">
        <v>446</v>
      </c>
      <c r="B254" s="4" t="s">
        <v>447</v>
      </c>
      <c r="C254" s="10" t="s">
        <v>2</v>
      </c>
      <c r="D254" s="24">
        <v>40</v>
      </c>
      <c r="E254" s="28">
        <v>1100</v>
      </c>
      <c r="F254" s="24">
        <f>MMULT(D254,E254)</f>
        <v>44000</v>
      </c>
    </row>
    <row r="255" spans="1:7" x14ac:dyDescent="0.25">
      <c r="A255" s="19" t="s">
        <v>448</v>
      </c>
      <c r="B255" s="4" t="s">
        <v>449</v>
      </c>
      <c r="C255" s="10" t="s">
        <v>2</v>
      </c>
      <c r="D255" s="24">
        <v>4</v>
      </c>
      <c r="E255" s="28">
        <v>2900</v>
      </c>
      <c r="F255" s="24">
        <f>MMULT(D255,E255)</f>
        <v>11600</v>
      </c>
    </row>
    <row r="256" spans="1:7" x14ac:dyDescent="0.25">
      <c r="A256" s="19" t="s">
        <v>450</v>
      </c>
      <c r="B256" s="4" t="s">
        <v>451</v>
      </c>
      <c r="C256" s="10" t="s">
        <v>2</v>
      </c>
      <c r="D256" s="24">
        <v>30</v>
      </c>
      <c r="E256" s="28">
        <v>7600</v>
      </c>
      <c r="F256" s="24">
        <f>MMULT(D256,E256)</f>
        <v>228000</v>
      </c>
    </row>
    <row r="257" spans="1:7" x14ac:dyDescent="0.25">
      <c r="A257" s="19" t="s">
        <v>452</v>
      </c>
      <c r="B257" s="4" t="s">
        <v>453</v>
      </c>
      <c r="C257" s="10" t="s">
        <v>2</v>
      </c>
      <c r="D257" s="24">
        <v>2</v>
      </c>
      <c r="E257" s="28">
        <v>1200</v>
      </c>
      <c r="F257" s="24">
        <f>MMULT(D257,E257)</f>
        <v>2400</v>
      </c>
    </row>
    <row r="258" spans="1:7" x14ac:dyDescent="0.25">
      <c r="A258" s="19" t="s">
        <v>454</v>
      </c>
      <c r="B258" s="4" t="s">
        <v>455</v>
      </c>
      <c r="C258" s="10" t="s">
        <v>2</v>
      </c>
      <c r="D258" s="24">
        <v>1</v>
      </c>
      <c r="E258" s="28">
        <v>7200</v>
      </c>
      <c r="F258" s="24">
        <f>MMULT(D258,E258)</f>
        <v>7200</v>
      </c>
    </row>
    <row r="259" spans="1:7" s="2" customFormat="1" ht="15.75" x14ac:dyDescent="0.25">
      <c r="A259" s="18" t="s">
        <v>456</v>
      </c>
      <c r="B259" s="8" t="s">
        <v>152</v>
      </c>
      <c r="C259" s="12" t="s">
        <v>6</v>
      </c>
      <c r="D259" s="25" t="s">
        <v>6</v>
      </c>
      <c r="E259" s="29" t="s">
        <v>6</v>
      </c>
      <c r="F259" s="25">
        <v>6238232</v>
      </c>
      <c r="G259" s="32"/>
    </row>
    <row r="260" spans="1:7" x14ac:dyDescent="0.25">
      <c r="A260" s="19" t="s">
        <v>457</v>
      </c>
      <c r="B260" s="4" t="s">
        <v>458</v>
      </c>
      <c r="C260" s="10" t="s">
        <v>2</v>
      </c>
      <c r="D260" s="24">
        <v>6</v>
      </c>
      <c r="E260" s="28">
        <v>3500</v>
      </c>
      <c r="F260" s="24">
        <f t="shared" ref="F260:F307" si="9">MMULT(D260,E260)</f>
        <v>21000</v>
      </c>
    </row>
    <row r="261" spans="1:7" x14ac:dyDescent="0.25">
      <c r="A261" s="19" t="s">
        <v>459</v>
      </c>
      <c r="B261" s="4" t="s">
        <v>460</v>
      </c>
      <c r="C261" s="10" t="s">
        <v>2</v>
      </c>
      <c r="D261" s="24">
        <v>1</v>
      </c>
      <c r="E261" s="28">
        <v>6000</v>
      </c>
      <c r="F261" s="24">
        <f t="shared" si="9"/>
        <v>6000</v>
      </c>
    </row>
    <row r="262" spans="1:7" x14ac:dyDescent="0.25">
      <c r="A262" s="19" t="s">
        <v>461</v>
      </c>
      <c r="B262" s="4" t="s">
        <v>462</v>
      </c>
      <c r="C262" s="10" t="s">
        <v>2</v>
      </c>
      <c r="D262" s="24">
        <v>1</v>
      </c>
      <c r="E262" s="28">
        <v>6000</v>
      </c>
      <c r="F262" s="24">
        <f t="shared" si="9"/>
        <v>6000</v>
      </c>
    </row>
    <row r="263" spans="1:7" x14ac:dyDescent="0.25">
      <c r="A263" s="19" t="s">
        <v>463</v>
      </c>
      <c r="B263" s="4" t="s">
        <v>464</v>
      </c>
      <c r="C263" s="10" t="s">
        <v>2</v>
      </c>
      <c r="D263" s="24">
        <v>2</v>
      </c>
      <c r="E263" s="28">
        <v>140000</v>
      </c>
      <c r="F263" s="24">
        <f t="shared" si="9"/>
        <v>280000</v>
      </c>
    </row>
    <row r="264" spans="1:7" x14ac:dyDescent="0.25">
      <c r="A264" s="19" t="s">
        <v>465</v>
      </c>
      <c r="B264" s="4" t="s">
        <v>466</v>
      </c>
      <c r="C264" s="10" t="s">
        <v>2</v>
      </c>
      <c r="D264" s="24">
        <v>1</v>
      </c>
      <c r="E264" s="28">
        <v>54400</v>
      </c>
      <c r="F264" s="24">
        <f t="shared" si="9"/>
        <v>54400</v>
      </c>
    </row>
    <row r="265" spans="1:7" x14ac:dyDescent="0.25">
      <c r="A265" s="19" t="s">
        <v>467</v>
      </c>
      <c r="B265" s="4" t="s">
        <v>468</v>
      </c>
      <c r="C265" s="10" t="s">
        <v>23</v>
      </c>
      <c r="D265" s="24">
        <v>38</v>
      </c>
      <c r="E265" s="28">
        <v>4000</v>
      </c>
      <c r="F265" s="24">
        <f t="shared" si="9"/>
        <v>152000</v>
      </c>
    </row>
    <row r="266" spans="1:7" x14ac:dyDescent="0.25">
      <c r="A266" s="19" t="s">
        <v>469</v>
      </c>
      <c r="B266" s="4" t="s">
        <v>470</v>
      </c>
      <c r="C266" s="10" t="s">
        <v>2</v>
      </c>
      <c r="D266" s="24">
        <v>4</v>
      </c>
      <c r="E266" s="28">
        <v>7500</v>
      </c>
      <c r="F266" s="24">
        <f t="shared" si="9"/>
        <v>30000</v>
      </c>
    </row>
    <row r="267" spans="1:7" x14ac:dyDescent="0.25">
      <c r="A267" s="19" t="s">
        <v>471</v>
      </c>
      <c r="B267" s="4" t="s">
        <v>472</v>
      </c>
      <c r="C267" s="10" t="s">
        <v>2</v>
      </c>
      <c r="D267" s="24">
        <v>1</v>
      </c>
      <c r="E267" s="28">
        <v>7500</v>
      </c>
      <c r="F267" s="24">
        <f t="shared" si="9"/>
        <v>7500</v>
      </c>
    </row>
    <row r="268" spans="1:7" x14ac:dyDescent="0.25">
      <c r="A268" s="19" t="s">
        <v>473</v>
      </c>
      <c r="B268" s="4" t="s">
        <v>474</v>
      </c>
      <c r="C268" s="10" t="s">
        <v>2</v>
      </c>
      <c r="D268" s="24">
        <v>3</v>
      </c>
      <c r="E268" s="28">
        <v>8000</v>
      </c>
      <c r="F268" s="24">
        <f t="shared" si="9"/>
        <v>24000</v>
      </c>
    </row>
    <row r="269" spans="1:7" x14ac:dyDescent="0.25">
      <c r="A269" s="19" t="s">
        <v>475</v>
      </c>
      <c r="B269" s="4" t="s">
        <v>476</v>
      </c>
      <c r="C269" s="10" t="s">
        <v>2</v>
      </c>
      <c r="D269" s="24">
        <v>7</v>
      </c>
      <c r="E269" s="28">
        <v>8000</v>
      </c>
      <c r="F269" s="24">
        <f t="shared" si="9"/>
        <v>56000</v>
      </c>
    </row>
    <row r="270" spans="1:7" x14ac:dyDescent="0.25">
      <c r="A270" s="19" t="s">
        <v>477</v>
      </c>
      <c r="B270" s="4" t="s">
        <v>478</v>
      </c>
      <c r="C270" s="10" t="s">
        <v>2</v>
      </c>
      <c r="D270" s="24">
        <v>1</v>
      </c>
      <c r="E270" s="28">
        <v>8000</v>
      </c>
      <c r="F270" s="24">
        <f t="shared" si="9"/>
        <v>8000</v>
      </c>
    </row>
    <row r="271" spans="1:7" x14ac:dyDescent="0.25">
      <c r="A271" s="19" t="s">
        <v>479</v>
      </c>
      <c r="B271" s="4" t="s">
        <v>480</v>
      </c>
      <c r="C271" s="10" t="s">
        <v>23</v>
      </c>
      <c r="D271" s="24">
        <v>8</v>
      </c>
      <c r="E271" s="28">
        <v>2030</v>
      </c>
      <c r="F271" s="24">
        <f t="shared" si="9"/>
        <v>16240</v>
      </c>
    </row>
    <row r="272" spans="1:7" x14ac:dyDescent="0.25">
      <c r="A272" s="19" t="s">
        <v>481</v>
      </c>
      <c r="B272" s="4" t="s">
        <v>482</v>
      </c>
      <c r="C272" s="10" t="s">
        <v>23</v>
      </c>
      <c r="D272" s="24">
        <v>52</v>
      </c>
      <c r="E272" s="28">
        <v>920</v>
      </c>
      <c r="F272" s="24">
        <f t="shared" si="9"/>
        <v>47840</v>
      </c>
    </row>
    <row r="273" spans="1:6" x14ac:dyDescent="0.25">
      <c r="A273" s="19" t="s">
        <v>483</v>
      </c>
      <c r="B273" s="4" t="s">
        <v>484</v>
      </c>
      <c r="C273" s="10" t="s">
        <v>2</v>
      </c>
      <c r="D273" s="24">
        <v>5</v>
      </c>
      <c r="E273" s="28">
        <v>11047</v>
      </c>
      <c r="F273" s="24">
        <f t="shared" si="9"/>
        <v>55235</v>
      </c>
    </row>
    <row r="274" spans="1:6" x14ac:dyDescent="0.25">
      <c r="A274" s="19" t="s">
        <v>485</v>
      </c>
      <c r="B274" s="4" t="s">
        <v>486</v>
      </c>
      <c r="C274" s="10" t="s">
        <v>2</v>
      </c>
      <c r="D274" s="24">
        <v>2</v>
      </c>
      <c r="E274" s="28">
        <v>25380</v>
      </c>
      <c r="F274" s="24">
        <f t="shared" si="9"/>
        <v>50760</v>
      </c>
    </row>
    <row r="275" spans="1:6" x14ac:dyDescent="0.25">
      <c r="A275" s="19" t="s">
        <v>487</v>
      </c>
      <c r="B275" s="4" t="s">
        <v>488</v>
      </c>
      <c r="C275" s="10" t="s">
        <v>2</v>
      </c>
      <c r="D275" s="24">
        <v>1</v>
      </c>
      <c r="E275" s="28">
        <v>4000</v>
      </c>
      <c r="F275" s="24">
        <f t="shared" si="9"/>
        <v>4000</v>
      </c>
    </row>
    <row r="276" spans="1:6" x14ac:dyDescent="0.25">
      <c r="A276" s="19" t="s">
        <v>489</v>
      </c>
      <c r="B276" s="4" t="s">
        <v>490</v>
      </c>
      <c r="C276" s="10" t="s">
        <v>2</v>
      </c>
      <c r="D276" s="24">
        <v>1</v>
      </c>
      <c r="E276" s="28">
        <v>17320</v>
      </c>
      <c r="F276" s="24">
        <f t="shared" si="9"/>
        <v>17320</v>
      </c>
    </row>
    <row r="277" spans="1:6" x14ac:dyDescent="0.25">
      <c r="A277" s="19" t="s">
        <v>491</v>
      </c>
      <c r="B277" s="4" t="s">
        <v>492</v>
      </c>
      <c r="C277" s="10" t="s">
        <v>2</v>
      </c>
      <c r="D277" s="24">
        <v>1</v>
      </c>
      <c r="E277" s="28">
        <v>686</v>
      </c>
      <c r="F277" s="24">
        <f t="shared" si="9"/>
        <v>686</v>
      </c>
    </row>
    <row r="278" spans="1:6" x14ac:dyDescent="0.25">
      <c r="A278" s="19" t="s">
        <v>493</v>
      </c>
      <c r="B278" s="4" t="s">
        <v>494</v>
      </c>
      <c r="C278" s="10" t="s">
        <v>2</v>
      </c>
      <c r="D278" s="24">
        <v>11</v>
      </c>
      <c r="E278" s="28">
        <v>8000</v>
      </c>
      <c r="F278" s="24">
        <f t="shared" si="9"/>
        <v>88000</v>
      </c>
    </row>
    <row r="279" spans="1:6" x14ac:dyDescent="0.25">
      <c r="A279" s="19" t="s">
        <v>495</v>
      </c>
      <c r="B279" s="4" t="s">
        <v>496</v>
      </c>
      <c r="C279" s="10" t="s">
        <v>2</v>
      </c>
      <c r="D279" s="24">
        <v>7</v>
      </c>
      <c r="E279" s="28">
        <v>686</v>
      </c>
      <c r="F279" s="24">
        <f t="shared" si="9"/>
        <v>4802</v>
      </c>
    </row>
    <row r="280" spans="1:6" x14ac:dyDescent="0.25">
      <c r="A280" s="19" t="s">
        <v>497</v>
      </c>
      <c r="B280" s="4" t="s">
        <v>498</v>
      </c>
      <c r="C280" s="10" t="s">
        <v>2</v>
      </c>
      <c r="D280" s="24">
        <v>5</v>
      </c>
      <c r="E280" s="28">
        <v>2000</v>
      </c>
      <c r="F280" s="24">
        <f t="shared" si="9"/>
        <v>10000</v>
      </c>
    </row>
    <row r="281" spans="1:6" x14ac:dyDescent="0.25">
      <c r="A281" s="19" t="s">
        <v>499</v>
      </c>
      <c r="B281" s="4" t="s">
        <v>500</v>
      </c>
      <c r="C281" s="10" t="s">
        <v>2</v>
      </c>
      <c r="D281" s="24">
        <v>10</v>
      </c>
      <c r="E281" s="28">
        <v>252</v>
      </c>
      <c r="F281" s="24">
        <f t="shared" si="9"/>
        <v>2520</v>
      </c>
    </row>
    <row r="282" spans="1:6" x14ac:dyDescent="0.25">
      <c r="A282" s="19" t="s">
        <v>501</v>
      </c>
      <c r="B282" s="4" t="s">
        <v>502</v>
      </c>
      <c r="C282" s="10" t="s">
        <v>2</v>
      </c>
      <c r="D282" s="24">
        <v>2</v>
      </c>
      <c r="E282" s="28">
        <v>5000</v>
      </c>
      <c r="F282" s="24">
        <f t="shared" si="9"/>
        <v>10000</v>
      </c>
    </row>
    <row r="283" spans="1:6" x14ac:dyDescent="0.25">
      <c r="A283" s="19" t="s">
        <v>503</v>
      </c>
      <c r="B283" s="4" t="s">
        <v>504</v>
      </c>
      <c r="C283" s="10" t="s">
        <v>2</v>
      </c>
      <c r="D283" s="24">
        <v>1</v>
      </c>
      <c r="E283" s="28">
        <v>5000</v>
      </c>
      <c r="F283" s="24">
        <f t="shared" si="9"/>
        <v>5000</v>
      </c>
    </row>
    <row r="284" spans="1:6" x14ac:dyDescent="0.25">
      <c r="A284" s="19" t="s">
        <v>505</v>
      </c>
      <c r="B284" s="4" t="s">
        <v>506</v>
      </c>
      <c r="C284" s="10" t="s">
        <v>2</v>
      </c>
      <c r="D284" s="24">
        <v>76</v>
      </c>
      <c r="E284" s="28">
        <v>200</v>
      </c>
      <c r="F284" s="24">
        <f t="shared" si="9"/>
        <v>15200</v>
      </c>
    </row>
    <row r="285" spans="1:6" x14ac:dyDescent="0.25">
      <c r="A285" s="19" t="s">
        <v>507</v>
      </c>
      <c r="B285" s="4" t="s">
        <v>508</v>
      </c>
      <c r="C285" s="10" t="s">
        <v>2</v>
      </c>
      <c r="D285" s="24">
        <v>22</v>
      </c>
      <c r="E285" s="28">
        <v>183</v>
      </c>
      <c r="F285" s="24">
        <f t="shared" si="9"/>
        <v>4026</v>
      </c>
    </row>
    <row r="286" spans="1:6" x14ac:dyDescent="0.25">
      <c r="A286" s="19" t="s">
        <v>509</v>
      </c>
      <c r="B286" s="4" t="s">
        <v>510</v>
      </c>
      <c r="C286" s="10" t="s">
        <v>23</v>
      </c>
      <c r="D286" s="24">
        <v>6</v>
      </c>
      <c r="E286" s="28">
        <v>207</v>
      </c>
      <c r="F286" s="24">
        <f t="shared" si="9"/>
        <v>1242</v>
      </c>
    </row>
    <row r="287" spans="1:6" x14ac:dyDescent="0.25">
      <c r="A287" s="19" t="s">
        <v>511</v>
      </c>
      <c r="B287" s="4" t="s">
        <v>512</v>
      </c>
      <c r="C287" s="10" t="s">
        <v>2</v>
      </c>
      <c r="D287" s="24">
        <v>6</v>
      </c>
      <c r="E287" s="28">
        <v>2300</v>
      </c>
      <c r="F287" s="24">
        <f t="shared" si="9"/>
        <v>13800</v>
      </c>
    </row>
    <row r="288" spans="1:6" x14ac:dyDescent="0.25">
      <c r="A288" s="19" t="s">
        <v>513</v>
      </c>
      <c r="B288" s="4" t="s">
        <v>514</v>
      </c>
      <c r="C288" s="10" t="s">
        <v>23</v>
      </c>
      <c r="D288" s="24">
        <v>9</v>
      </c>
      <c r="E288" s="28">
        <v>770</v>
      </c>
      <c r="F288" s="24">
        <f t="shared" si="9"/>
        <v>6930</v>
      </c>
    </row>
    <row r="289" spans="1:6" x14ac:dyDescent="0.25">
      <c r="A289" s="19" t="s">
        <v>515</v>
      </c>
      <c r="B289" s="4" t="s">
        <v>516</v>
      </c>
      <c r="C289" s="10" t="s">
        <v>23</v>
      </c>
      <c r="D289" s="24">
        <v>4</v>
      </c>
      <c r="E289" s="28">
        <v>620</v>
      </c>
      <c r="F289" s="24">
        <f t="shared" si="9"/>
        <v>2480</v>
      </c>
    </row>
    <row r="290" spans="1:6" x14ac:dyDescent="0.25">
      <c r="A290" s="19" t="s">
        <v>517</v>
      </c>
      <c r="B290" s="4" t="s">
        <v>518</v>
      </c>
      <c r="C290" s="10" t="s">
        <v>23</v>
      </c>
      <c r="D290" s="24">
        <v>5</v>
      </c>
      <c r="E290" s="28">
        <v>1200</v>
      </c>
      <c r="F290" s="24">
        <f t="shared" si="9"/>
        <v>6000</v>
      </c>
    </row>
    <row r="291" spans="1:6" x14ac:dyDescent="0.25">
      <c r="A291" s="19" t="s">
        <v>519</v>
      </c>
      <c r="B291" s="4" t="s">
        <v>520</v>
      </c>
      <c r="C291" s="10" t="s">
        <v>2</v>
      </c>
      <c r="D291" s="24">
        <v>4</v>
      </c>
      <c r="E291" s="28">
        <v>650</v>
      </c>
      <c r="F291" s="24">
        <f t="shared" si="9"/>
        <v>2600</v>
      </c>
    </row>
    <row r="292" spans="1:6" x14ac:dyDescent="0.25">
      <c r="A292" s="19" t="s">
        <v>521</v>
      </c>
      <c r="B292" s="4" t="s">
        <v>522</v>
      </c>
      <c r="C292" s="10" t="s">
        <v>2</v>
      </c>
      <c r="D292" s="24">
        <v>5</v>
      </c>
      <c r="E292" s="28">
        <v>25000</v>
      </c>
      <c r="F292" s="24">
        <f t="shared" si="9"/>
        <v>125000</v>
      </c>
    </row>
    <row r="293" spans="1:6" x14ac:dyDescent="0.25">
      <c r="A293" s="19" t="s">
        <v>523</v>
      </c>
      <c r="B293" s="4" t="s">
        <v>524</v>
      </c>
      <c r="C293" s="10" t="s">
        <v>2</v>
      </c>
      <c r="D293" s="24">
        <v>5</v>
      </c>
      <c r="E293" s="28">
        <v>18500</v>
      </c>
      <c r="F293" s="24">
        <f t="shared" si="9"/>
        <v>92500</v>
      </c>
    </row>
    <row r="294" spans="1:6" x14ac:dyDescent="0.25">
      <c r="A294" s="19" t="s">
        <v>525</v>
      </c>
      <c r="B294" s="4" t="s">
        <v>526</v>
      </c>
      <c r="C294" s="10" t="s">
        <v>2</v>
      </c>
      <c r="D294" s="24">
        <v>5</v>
      </c>
      <c r="E294" s="28">
        <v>11047</v>
      </c>
      <c r="F294" s="24">
        <f t="shared" si="9"/>
        <v>55235</v>
      </c>
    </row>
    <row r="295" spans="1:6" x14ac:dyDescent="0.25">
      <c r="A295" s="19" t="s">
        <v>527</v>
      </c>
      <c r="B295" s="4" t="s">
        <v>528</v>
      </c>
      <c r="C295" s="10" t="s">
        <v>2</v>
      </c>
      <c r="D295" s="24">
        <v>7</v>
      </c>
      <c r="E295" s="28">
        <v>5400</v>
      </c>
      <c r="F295" s="24">
        <f t="shared" si="9"/>
        <v>37800</v>
      </c>
    </row>
    <row r="296" spans="1:6" x14ac:dyDescent="0.25">
      <c r="A296" s="19" t="s">
        <v>529</v>
      </c>
      <c r="B296" s="4" t="s">
        <v>530</v>
      </c>
      <c r="C296" s="10" t="s">
        <v>23</v>
      </c>
      <c r="D296" s="24">
        <v>5</v>
      </c>
      <c r="E296" s="28">
        <v>1000</v>
      </c>
      <c r="F296" s="24">
        <f t="shared" si="9"/>
        <v>5000</v>
      </c>
    </row>
    <row r="297" spans="1:6" x14ac:dyDescent="0.25">
      <c r="A297" s="19" t="s">
        <v>531</v>
      </c>
      <c r="B297" s="4" t="s">
        <v>532</v>
      </c>
      <c r="C297" s="10" t="s">
        <v>2</v>
      </c>
      <c r="D297" s="24">
        <v>5</v>
      </c>
      <c r="E297" s="28">
        <v>2000</v>
      </c>
      <c r="F297" s="24">
        <f t="shared" si="9"/>
        <v>10000</v>
      </c>
    </row>
    <row r="298" spans="1:6" x14ac:dyDescent="0.25">
      <c r="A298" s="19" t="s">
        <v>533</v>
      </c>
      <c r="B298" s="4" t="s">
        <v>534</v>
      </c>
      <c r="C298" s="10" t="s">
        <v>2</v>
      </c>
      <c r="D298" s="24">
        <v>2</v>
      </c>
      <c r="E298" s="28">
        <v>686</v>
      </c>
      <c r="F298" s="24">
        <f t="shared" si="9"/>
        <v>1372</v>
      </c>
    </row>
    <row r="299" spans="1:6" x14ac:dyDescent="0.25">
      <c r="A299" s="19" t="s">
        <v>535</v>
      </c>
      <c r="B299" s="4" t="s">
        <v>536</v>
      </c>
      <c r="C299" s="10" t="s">
        <v>2</v>
      </c>
      <c r="D299" s="24">
        <v>7</v>
      </c>
      <c r="E299" s="28">
        <v>480</v>
      </c>
      <c r="F299" s="24">
        <f t="shared" si="9"/>
        <v>3360</v>
      </c>
    </row>
    <row r="300" spans="1:6" x14ac:dyDescent="0.25">
      <c r="A300" s="19" t="s">
        <v>537</v>
      </c>
      <c r="B300" s="4" t="s">
        <v>538</v>
      </c>
      <c r="C300" s="10" t="s">
        <v>2</v>
      </c>
      <c r="D300" s="24">
        <v>1</v>
      </c>
      <c r="E300" s="28">
        <v>50000</v>
      </c>
      <c r="F300" s="24">
        <f t="shared" si="9"/>
        <v>50000</v>
      </c>
    </row>
    <row r="301" spans="1:6" x14ac:dyDescent="0.25">
      <c r="A301" s="19" t="s">
        <v>539</v>
      </c>
      <c r="B301" s="4" t="s">
        <v>540</v>
      </c>
      <c r="C301" s="10" t="s">
        <v>2</v>
      </c>
      <c r="D301" s="24">
        <v>24</v>
      </c>
      <c r="E301" s="28">
        <v>1550</v>
      </c>
      <c r="F301" s="24">
        <f t="shared" si="9"/>
        <v>37200</v>
      </c>
    </row>
    <row r="302" spans="1:6" x14ac:dyDescent="0.25">
      <c r="A302" s="19" t="s">
        <v>541</v>
      </c>
      <c r="B302" s="4" t="s">
        <v>542</v>
      </c>
      <c r="C302" s="10" t="s">
        <v>543</v>
      </c>
      <c r="D302" s="24">
        <v>1</v>
      </c>
      <c r="E302" s="28">
        <v>300000</v>
      </c>
      <c r="F302" s="24">
        <f t="shared" si="9"/>
        <v>300000</v>
      </c>
    </row>
    <row r="303" spans="1:6" x14ac:dyDescent="0.25">
      <c r="A303" s="19" t="s">
        <v>544</v>
      </c>
      <c r="B303" s="4" t="s">
        <v>545</v>
      </c>
      <c r="C303" s="10" t="s">
        <v>2</v>
      </c>
      <c r="D303" s="24">
        <v>15</v>
      </c>
      <c r="E303" s="28">
        <v>8000</v>
      </c>
      <c r="F303" s="24">
        <f t="shared" si="9"/>
        <v>120000</v>
      </c>
    </row>
    <row r="304" spans="1:6" x14ac:dyDescent="0.25">
      <c r="A304" s="19" t="s">
        <v>546</v>
      </c>
      <c r="B304" s="4" t="s">
        <v>547</v>
      </c>
      <c r="C304" s="10" t="s">
        <v>543</v>
      </c>
      <c r="D304" s="24">
        <v>1</v>
      </c>
      <c r="E304" s="28">
        <v>10000</v>
      </c>
      <c r="F304" s="24">
        <f t="shared" si="9"/>
        <v>10000</v>
      </c>
    </row>
    <row r="305" spans="1:7" x14ac:dyDescent="0.25">
      <c r="A305" s="19" t="s">
        <v>548</v>
      </c>
      <c r="B305" s="4" t="s">
        <v>549</v>
      </c>
      <c r="C305" s="10" t="s">
        <v>23</v>
      </c>
      <c r="D305" s="24">
        <v>350</v>
      </c>
      <c r="E305" s="28">
        <v>1550</v>
      </c>
      <c r="F305" s="24">
        <f t="shared" si="9"/>
        <v>542500</v>
      </c>
    </row>
    <row r="306" spans="1:7" x14ac:dyDescent="0.25">
      <c r="A306" s="19" t="s">
        <v>550</v>
      </c>
      <c r="B306" s="4" t="s">
        <v>551</v>
      </c>
      <c r="C306" s="10" t="s">
        <v>2</v>
      </c>
      <c r="D306" s="24">
        <v>24</v>
      </c>
      <c r="E306" s="28">
        <v>15000</v>
      </c>
      <c r="F306" s="24">
        <f t="shared" si="9"/>
        <v>360000</v>
      </c>
    </row>
    <row r="307" spans="1:7" x14ac:dyDescent="0.25">
      <c r="A307" s="19" t="s">
        <v>552</v>
      </c>
      <c r="B307" s="4" t="s">
        <v>553</v>
      </c>
      <c r="C307" s="10" t="s">
        <v>2</v>
      </c>
      <c r="D307" s="24">
        <v>48</v>
      </c>
      <c r="E307" s="28">
        <v>100</v>
      </c>
      <c r="F307" s="24">
        <f t="shared" si="9"/>
        <v>4800</v>
      </c>
    </row>
    <row r="308" spans="1:7" s="2" customFormat="1" ht="15.75" x14ac:dyDescent="0.25">
      <c r="A308" s="18" t="s">
        <v>554</v>
      </c>
      <c r="B308" s="8" t="s">
        <v>174</v>
      </c>
      <c r="C308" s="12" t="s">
        <v>6</v>
      </c>
      <c r="D308" s="25" t="s">
        <v>6</v>
      </c>
      <c r="E308" s="29" t="s">
        <v>6</v>
      </c>
      <c r="F308" s="25">
        <v>3473884</v>
      </c>
      <c r="G308" s="32"/>
    </row>
    <row r="309" spans="1:7" x14ac:dyDescent="0.25">
      <c r="A309" s="19" t="s">
        <v>555</v>
      </c>
      <c r="B309" s="4" t="s">
        <v>556</v>
      </c>
      <c r="C309" s="10" t="s">
        <v>2</v>
      </c>
      <c r="D309" s="24">
        <v>4</v>
      </c>
      <c r="E309" s="28">
        <v>290400</v>
      </c>
      <c r="F309" s="24">
        <f t="shared" ref="F309:F319" si="10">MMULT(D309,E309)</f>
        <v>1161600</v>
      </c>
    </row>
    <row r="310" spans="1:7" x14ac:dyDescent="0.25">
      <c r="A310" s="19" t="s">
        <v>557</v>
      </c>
      <c r="B310" s="4" t="s">
        <v>558</v>
      </c>
      <c r="C310" s="10" t="s">
        <v>2</v>
      </c>
      <c r="D310" s="24">
        <v>5</v>
      </c>
      <c r="E310" s="28">
        <v>242880</v>
      </c>
      <c r="F310" s="24">
        <f t="shared" si="10"/>
        <v>1214400</v>
      </c>
    </row>
    <row r="311" spans="1:7" x14ac:dyDescent="0.25">
      <c r="A311" s="19" t="s">
        <v>559</v>
      </c>
      <c r="B311" s="4" t="s">
        <v>560</v>
      </c>
      <c r="C311" s="10" t="s">
        <v>2</v>
      </c>
      <c r="D311" s="24">
        <v>1</v>
      </c>
      <c r="E311" s="28">
        <v>346500</v>
      </c>
      <c r="F311" s="24">
        <f t="shared" si="10"/>
        <v>346500</v>
      </c>
    </row>
    <row r="312" spans="1:7" x14ac:dyDescent="0.25">
      <c r="A312" s="19" t="s">
        <v>561</v>
      </c>
      <c r="B312" s="4" t="s">
        <v>562</v>
      </c>
      <c r="C312" s="10" t="s">
        <v>2</v>
      </c>
      <c r="D312" s="24">
        <v>1</v>
      </c>
      <c r="E312" s="28">
        <v>57024</v>
      </c>
      <c r="F312" s="24">
        <f t="shared" si="10"/>
        <v>57024</v>
      </c>
    </row>
    <row r="313" spans="1:7" x14ac:dyDescent="0.25">
      <c r="A313" s="19" t="s">
        <v>563</v>
      </c>
      <c r="B313" s="4" t="s">
        <v>564</v>
      </c>
      <c r="C313" s="10" t="s">
        <v>2</v>
      </c>
      <c r="D313" s="24">
        <v>1</v>
      </c>
      <c r="E313" s="28">
        <v>4950</v>
      </c>
      <c r="F313" s="24">
        <f t="shared" si="10"/>
        <v>4950</v>
      </c>
    </row>
    <row r="314" spans="1:7" x14ac:dyDescent="0.25">
      <c r="A314" s="19" t="s">
        <v>565</v>
      </c>
      <c r="B314" s="4" t="s">
        <v>566</v>
      </c>
      <c r="C314" s="10" t="s">
        <v>2</v>
      </c>
      <c r="D314" s="24">
        <v>1</v>
      </c>
      <c r="E314" s="28">
        <v>7260</v>
      </c>
      <c r="F314" s="24">
        <f t="shared" si="10"/>
        <v>7260</v>
      </c>
    </row>
    <row r="315" spans="1:7" x14ac:dyDescent="0.25">
      <c r="A315" s="19" t="s">
        <v>567</v>
      </c>
      <c r="B315" s="4" t="s">
        <v>568</v>
      </c>
      <c r="C315" s="10" t="s">
        <v>2</v>
      </c>
      <c r="D315" s="24">
        <v>1</v>
      </c>
      <c r="E315" s="28">
        <v>4950</v>
      </c>
      <c r="F315" s="24">
        <f t="shared" si="10"/>
        <v>4950</v>
      </c>
    </row>
    <row r="316" spans="1:7" x14ac:dyDescent="0.25">
      <c r="A316" s="19" t="s">
        <v>569</v>
      </c>
      <c r="B316" s="4" t="s">
        <v>570</v>
      </c>
      <c r="C316" s="10" t="s">
        <v>2</v>
      </c>
      <c r="D316" s="24">
        <v>1</v>
      </c>
      <c r="E316" s="28">
        <v>184800</v>
      </c>
      <c r="F316" s="24">
        <f t="shared" si="10"/>
        <v>184800</v>
      </c>
    </row>
    <row r="317" spans="1:7" x14ac:dyDescent="0.25">
      <c r="A317" s="19" t="s">
        <v>571</v>
      </c>
      <c r="B317" s="4" t="s">
        <v>572</v>
      </c>
      <c r="C317" s="10" t="s">
        <v>2</v>
      </c>
      <c r="D317" s="24">
        <v>2</v>
      </c>
      <c r="E317" s="28">
        <v>141900</v>
      </c>
      <c r="F317" s="24">
        <f t="shared" si="10"/>
        <v>283800</v>
      </c>
    </row>
    <row r="318" spans="1:7" x14ac:dyDescent="0.25">
      <c r="A318" s="19" t="s">
        <v>573</v>
      </c>
      <c r="B318" s="4" t="s">
        <v>574</v>
      </c>
      <c r="C318" s="10" t="s">
        <v>2</v>
      </c>
      <c r="D318" s="24">
        <v>1</v>
      </c>
      <c r="E318" s="28">
        <v>204600</v>
      </c>
      <c r="F318" s="24">
        <f t="shared" si="10"/>
        <v>204600</v>
      </c>
    </row>
    <row r="319" spans="1:7" x14ac:dyDescent="0.25">
      <c r="A319" s="19" t="s">
        <v>575</v>
      </c>
      <c r="B319" s="4" t="s">
        <v>576</v>
      </c>
      <c r="C319" s="10" t="s">
        <v>2</v>
      </c>
      <c r="D319" s="24">
        <v>4</v>
      </c>
      <c r="E319" s="28">
        <v>1000</v>
      </c>
      <c r="F319" s="24">
        <f t="shared" si="10"/>
        <v>4000</v>
      </c>
    </row>
    <row r="320" spans="1:7" x14ac:dyDescent="0.25">
      <c r="A320" s="16"/>
      <c r="B320" s="4"/>
      <c r="C320" s="10"/>
      <c r="D320" s="24"/>
      <c r="E320" s="28"/>
      <c r="F320" s="24"/>
    </row>
    <row r="321" spans="1:7" s="2" customFormat="1" ht="15.75" x14ac:dyDescent="0.25">
      <c r="A321" s="18" t="s">
        <v>577</v>
      </c>
      <c r="B321" s="8" t="s">
        <v>578</v>
      </c>
      <c r="C321" s="12" t="s">
        <v>6</v>
      </c>
      <c r="D321" s="25" t="s">
        <v>6</v>
      </c>
      <c r="E321" s="29" t="s">
        <v>6</v>
      </c>
      <c r="F321" s="25">
        <v>4267460</v>
      </c>
      <c r="G321" s="32"/>
    </row>
    <row r="322" spans="1:7" s="2" customFormat="1" ht="15.75" x14ac:dyDescent="0.25">
      <c r="A322" s="18" t="s">
        <v>579</v>
      </c>
      <c r="B322" s="8" t="s">
        <v>580</v>
      </c>
      <c r="C322" s="12" t="s">
        <v>6</v>
      </c>
      <c r="D322" s="25" t="s">
        <v>6</v>
      </c>
      <c r="E322" s="29" t="s">
        <v>6</v>
      </c>
      <c r="F322" s="25">
        <v>60690</v>
      </c>
      <c r="G322" s="32"/>
    </row>
    <row r="323" spans="1:7" x14ac:dyDescent="0.25">
      <c r="A323" s="19" t="s">
        <v>581</v>
      </c>
      <c r="B323" s="4" t="s">
        <v>582</v>
      </c>
      <c r="C323" s="10" t="s">
        <v>23</v>
      </c>
      <c r="D323" s="24">
        <v>240</v>
      </c>
      <c r="E323" s="28">
        <v>187</v>
      </c>
      <c r="F323" s="24">
        <f t="shared" ref="F323:F334" si="11">MMULT(D323,E323)</f>
        <v>44880</v>
      </c>
    </row>
    <row r="324" spans="1:7" x14ac:dyDescent="0.25">
      <c r="A324" s="19" t="s">
        <v>583</v>
      </c>
      <c r="B324" s="4" t="s">
        <v>584</v>
      </c>
      <c r="C324" s="10" t="s">
        <v>2</v>
      </c>
      <c r="D324" s="24">
        <v>8</v>
      </c>
      <c r="E324" s="28">
        <v>410</v>
      </c>
      <c r="F324" s="24">
        <f t="shared" si="11"/>
        <v>3280</v>
      </c>
    </row>
    <row r="325" spans="1:7" x14ac:dyDescent="0.25">
      <c r="A325" s="19" t="s">
        <v>585</v>
      </c>
      <c r="B325" s="4" t="s">
        <v>586</v>
      </c>
      <c r="C325" s="10" t="s">
        <v>2</v>
      </c>
      <c r="D325" s="24">
        <v>1</v>
      </c>
      <c r="E325" s="28">
        <v>125</v>
      </c>
      <c r="F325" s="24">
        <f t="shared" si="11"/>
        <v>125</v>
      </c>
    </row>
    <row r="326" spans="1:7" x14ac:dyDescent="0.25">
      <c r="A326" s="19" t="s">
        <v>587</v>
      </c>
      <c r="B326" s="4" t="s">
        <v>588</v>
      </c>
      <c r="C326" s="10" t="s">
        <v>2</v>
      </c>
      <c r="D326" s="24">
        <v>1</v>
      </c>
      <c r="E326" s="28">
        <v>2500</v>
      </c>
      <c r="F326" s="24">
        <f t="shared" si="11"/>
        <v>2500</v>
      </c>
    </row>
    <row r="327" spans="1:7" x14ac:dyDescent="0.25">
      <c r="A327" s="19" t="s">
        <v>589</v>
      </c>
      <c r="B327" s="4" t="s">
        <v>590</v>
      </c>
      <c r="C327" s="10" t="s">
        <v>2</v>
      </c>
      <c r="D327" s="24">
        <v>1</v>
      </c>
      <c r="E327" s="28">
        <v>1100</v>
      </c>
      <c r="F327" s="24">
        <f t="shared" si="11"/>
        <v>1100</v>
      </c>
    </row>
    <row r="328" spans="1:7" x14ac:dyDescent="0.25">
      <c r="A328" s="19" t="s">
        <v>591</v>
      </c>
      <c r="B328" s="4" t="s">
        <v>592</v>
      </c>
      <c r="C328" s="10" t="s">
        <v>2</v>
      </c>
      <c r="D328" s="24">
        <v>1</v>
      </c>
      <c r="E328" s="28">
        <v>1355</v>
      </c>
      <c r="F328" s="24">
        <f t="shared" si="11"/>
        <v>1355</v>
      </c>
    </row>
    <row r="329" spans="1:7" x14ac:dyDescent="0.25">
      <c r="A329" s="19" t="s">
        <v>593</v>
      </c>
      <c r="B329" s="4" t="s">
        <v>594</v>
      </c>
      <c r="C329" s="10" t="s">
        <v>543</v>
      </c>
      <c r="D329" s="24">
        <v>1</v>
      </c>
      <c r="E329" s="28">
        <v>1500</v>
      </c>
      <c r="F329" s="24">
        <f t="shared" si="11"/>
        <v>1500</v>
      </c>
    </row>
    <row r="330" spans="1:7" x14ac:dyDescent="0.25">
      <c r="A330" s="19" t="s">
        <v>595</v>
      </c>
      <c r="B330" s="4" t="s">
        <v>596</v>
      </c>
      <c r="C330" s="10" t="s">
        <v>2</v>
      </c>
      <c r="D330" s="24">
        <v>1</v>
      </c>
      <c r="E330" s="28">
        <v>2000</v>
      </c>
      <c r="F330" s="24">
        <f t="shared" si="11"/>
        <v>2000</v>
      </c>
    </row>
    <row r="331" spans="1:7" x14ac:dyDescent="0.25">
      <c r="A331" s="19" t="s">
        <v>597</v>
      </c>
      <c r="B331" s="4" t="s">
        <v>598</v>
      </c>
      <c r="C331" s="10" t="s">
        <v>543</v>
      </c>
      <c r="D331" s="24">
        <v>1</v>
      </c>
      <c r="E331" s="28">
        <v>1000</v>
      </c>
      <c r="F331" s="24">
        <f t="shared" si="11"/>
        <v>1000</v>
      </c>
    </row>
    <row r="332" spans="1:7" x14ac:dyDescent="0.25">
      <c r="A332" s="19" t="s">
        <v>599</v>
      </c>
      <c r="B332" s="4" t="s">
        <v>600</v>
      </c>
      <c r="C332" s="10" t="s">
        <v>2</v>
      </c>
      <c r="D332" s="24">
        <v>1</v>
      </c>
      <c r="E332" s="28">
        <v>500</v>
      </c>
      <c r="F332" s="24">
        <f t="shared" si="11"/>
        <v>500</v>
      </c>
    </row>
    <row r="333" spans="1:7" x14ac:dyDescent="0.25">
      <c r="A333" s="19" t="s">
        <v>601</v>
      </c>
      <c r="B333" s="4" t="s">
        <v>602</v>
      </c>
      <c r="C333" s="10" t="s">
        <v>2</v>
      </c>
      <c r="D333" s="24">
        <v>1</v>
      </c>
      <c r="E333" s="28">
        <v>100</v>
      </c>
      <c r="F333" s="24">
        <f t="shared" si="11"/>
        <v>100</v>
      </c>
    </row>
    <row r="334" spans="1:7" x14ac:dyDescent="0.25">
      <c r="A334" s="19" t="s">
        <v>603</v>
      </c>
      <c r="B334" s="4" t="s">
        <v>604</v>
      </c>
      <c r="C334" s="10" t="s">
        <v>543</v>
      </c>
      <c r="D334" s="24">
        <v>1</v>
      </c>
      <c r="E334" s="28">
        <v>2350</v>
      </c>
      <c r="F334" s="24">
        <f t="shared" si="11"/>
        <v>2350</v>
      </c>
    </row>
    <row r="335" spans="1:7" s="2" customFormat="1" ht="15.75" x14ac:dyDescent="0.25">
      <c r="A335" s="18" t="s">
        <v>605</v>
      </c>
      <c r="B335" s="8" t="s">
        <v>606</v>
      </c>
      <c r="C335" s="12" t="s">
        <v>6</v>
      </c>
      <c r="D335" s="25" t="s">
        <v>6</v>
      </c>
      <c r="E335" s="29" t="s">
        <v>6</v>
      </c>
      <c r="F335" s="25">
        <v>32550</v>
      </c>
      <c r="G335" s="32"/>
    </row>
    <row r="336" spans="1:7" x14ac:dyDescent="0.25">
      <c r="A336" s="19" t="s">
        <v>607</v>
      </c>
      <c r="B336" s="4" t="s">
        <v>608</v>
      </c>
      <c r="C336" s="10" t="s">
        <v>23</v>
      </c>
      <c r="D336" s="24">
        <v>240</v>
      </c>
      <c r="E336" s="28">
        <v>120</v>
      </c>
      <c r="F336" s="24">
        <f>MMULT(D336,E336)</f>
        <v>28800</v>
      </c>
    </row>
    <row r="337" spans="1:7" x14ac:dyDescent="0.25">
      <c r="A337" s="19" t="s">
        <v>609</v>
      </c>
      <c r="B337" s="4" t="s">
        <v>610</v>
      </c>
      <c r="C337" s="10" t="s">
        <v>543</v>
      </c>
      <c r="D337" s="24">
        <v>1</v>
      </c>
      <c r="E337" s="28">
        <v>1000</v>
      </c>
      <c r="F337" s="24">
        <f>MMULT(D337,E337)</f>
        <v>1000</v>
      </c>
    </row>
    <row r="338" spans="1:7" x14ac:dyDescent="0.25">
      <c r="A338" s="19" t="s">
        <v>611</v>
      </c>
      <c r="B338" s="4" t="s">
        <v>612</v>
      </c>
      <c r="C338" s="10" t="s">
        <v>543</v>
      </c>
      <c r="D338" s="24">
        <v>1</v>
      </c>
      <c r="E338" s="28">
        <v>1000</v>
      </c>
      <c r="F338" s="24">
        <f>MMULT(D338,E338)</f>
        <v>1000</v>
      </c>
    </row>
    <row r="339" spans="1:7" x14ac:dyDescent="0.25">
      <c r="A339" s="19" t="s">
        <v>613</v>
      </c>
      <c r="B339" s="4" t="s">
        <v>614</v>
      </c>
      <c r="C339" s="10" t="s">
        <v>2</v>
      </c>
      <c r="D339" s="24">
        <v>7</v>
      </c>
      <c r="E339" s="28">
        <v>250</v>
      </c>
      <c r="F339" s="24">
        <f>MMULT(D339,E339)</f>
        <v>1750</v>
      </c>
    </row>
    <row r="340" spans="1:7" s="2" customFormat="1" ht="15.75" x14ac:dyDescent="0.25">
      <c r="A340" s="18" t="s">
        <v>615</v>
      </c>
      <c r="B340" s="8" t="s">
        <v>616</v>
      </c>
      <c r="C340" s="12" t="s">
        <v>6</v>
      </c>
      <c r="D340" s="25" t="s">
        <v>6</v>
      </c>
      <c r="E340" s="29" t="s">
        <v>6</v>
      </c>
      <c r="F340" s="25">
        <v>4480</v>
      </c>
      <c r="G340" s="32"/>
    </row>
    <row r="341" spans="1:7" x14ac:dyDescent="0.25">
      <c r="A341" s="19" t="s">
        <v>617</v>
      </c>
      <c r="B341" s="4" t="s">
        <v>618</v>
      </c>
      <c r="C341" s="10" t="s">
        <v>23</v>
      </c>
      <c r="D341" s="24">
        <v>3</v>
      </c>
      <c r="E341" s="28">
        <v>160</v>
      </c>
      <c r="F341" s="24">
        <f>MMULT(D341,E341)</f>
        <v>480</v>
      </c>
    </row>
    <row r="342" spans="1:7" x14ac:dyDescent="0.25">
      <c r="A342" s="19" t="s">
        <v>619</v>
      </c>
      <c r="B342" s="4" t="s">
        <v>620</v>
      </c>
      <c r="C342" s="10" t="s">
        <v>2</v>
      </c>
      <c r="D342" s="24">
        <v>1</v>
      </c>
      <c r="E342" s="28">
        <v>2000</v>
      </c>
      <c r="F342" s="24">
        <f>MMULT(D342,E342)</f>
        <v>2000</v>
      </c>
    </row>
    <row r="343" spans="1:7" x14ac:dyDescent="0.25">
      <c r="A343" s="19" t="s">
        <v>621</v>
      </c>
      <c r="B343" s="4" t="s">
        <v>622</v>
      </c>
      <c r="C343" s="10" t="s">
        <v>543</v>
      </c>
      <c r="D343" s="24">
        <v>1</v>
      </c>
      <c r="E343" s="28">
        <v>2000</v>
      </c>
      <c r="F343" s="24">
        <f>MMULT(D343,E343)</f>
        <v>2000</v>
      </c>
    </row>
    <row r="344" spans="1:7" s="2" customFormat="1" ht="15.75" x14ac:dyDescent="0.25">
      <c r="A344" s="18" t="s">
        <v>623</v>
      </c>
      <c r="B344" s="8" t="s">
        <v>92</v>
      </c>
      <c r="C344" s="12" t="s">
        <v>6</v>
      </c>
      <c r="D344" s="25" t="s">
        <v>6</v>
      </c>
      <c r="E344" s="29" t="s">
        <v>6</v>
      </c>
      <c r="F344" s="25">
        <v>3160</v>
      </c>
      <c r="G344" s="32"/>
    </row>
    <row r="345" spans="1:7" s="2" customFormat="1" ht="15.75" x14ac:dyDescent="0.25">
      <c r="A345" s="18" t="s">
        <v>624</v>
      </c>
      <c r="B345" s="8" t="s">
        <v>625</v>
      </c>
      <c r="C345" s="12" t="s">
        <v>6</v>
      </c>
      <c r="D345" s="25" t="s">
        <v>6</v>
      </c>
      <c r="E345" s="29" t="s">
        <v>6</v>
      </c>
      <c r="F345" s="25">
        <v>3160</v>
      </c>
      <c r="G345" s="32"/>
    </row>
    <row r="346" spans="1:7" x14ac:dyDescent="0.25">
      <c r="A346" s="19" t="s">
        <v>626</v>
      </c>
      <c r="B346" s="4" t="s">
        <v>627</v>
      </c>
      <c r="C346" s="10" t="s">
        <v>23</v>
      </c>
      <c r="D346" s="24">
        <v>20</v>
      </c>
      <c r="E346" s="28">
        <v>158</v>
      </c>
      <c r="F346" s="24">
        <f>MMULT(D346,E346)</f>
        <v>3160</v>
      </c>
    </row>
    <row r="347" spans="1:7" s="2" customFormat="1" ht="15.75" x14ac:dyDescent="0.25">
      <c r="A347" s="18" t="s">
        <v>628</v>
      </c>
      <c r="B347" s="8" t="s">
        <v>629</v>
      </c>
      <c r="C347" s="12" t="s">
        <v>6</v>
      </c>
      <c r="D347" s="25" t="s">
        <v>6</v>
      </c>
      <c r="E347" s="29" t="s">
        <v>6</v>
      </c>
      <c r="F347" s="25">
        <v>176000</v>
      </c>
      <c r="G347" s="32"/>
    </row>
    <row r="348" spans="1:7" s="2" customFormat="1" ht="15.75" x14ac:dyDescent="0.25">
      <c r="A348" s="18" t="s">
        <v>630</v>
      </c>
      <c r="B348" s="8" t="s">
        <v>629</v>
      </c>
      <c r="C348" s="12" t="s">
        <v>6</v>
      </c>
      <c r="D348" s="25" t="s">
        <v>6</v>
      </c>
      <c r="E348" s="29" t="s">
        <v>6</v>
      </c>
      <c r="F348" s="25">
        <v>176000</v>
      </c>
      <c r="G348" s="32"/>
    </row>
    <row r="349" spans="1:7" x14ac:dyDescent="0.25">
      <c r="A349" s="19" t="s">
        <v>631</v>
      </c>
      <c r="B349" s="4" t="s">
        <v>632</v>
      </c>
      <c r="C349" s="10" t="s">
        <v>53</v>
      </c>
      <c r="D349" s="24">
        <v>10</v>
      </c>
      <c r="E349" s="28">
        <v>17600</v>
      </c>
      <c r="F349" s="24">
        <f>MMULT(D349,E349)</f>
        <v>176000</v>
      </c>
    </row>
    <row r="350" spans="1:7" s="2" customFormat="1" ht="15.75" x14ac:dyDescent="0.25">
      <c r="A350" s="18" t="s">
        <v>633</v>
      </c>
      <c r="B350" s="8" t="s">
        <v>152</v>
      </c>
      <c r="C350" s="12" t="s">
        <v>6</v>
      </c>
      <c r="D350" s="25" t="s">
        <v>6</v>
      </c>
      <c r="E350" s="29" t="s">
        <v>6</v>
      </c>
      <c r="F350" s="25">
        <v>3990580</v>
      </c>
      <c r="G350" s="32"/>
    </row>
    <row r="351" spans="1:7" x14ac:dyDescent="0.25">
      <c r="A351" s="19" t="s">
        <v>634</v>
      </c>
      <c r="B351" s="4" t="s">
        <v>635</v>
      </c>
      <c r="C351" s="10" t="s">
        <v>543</v>
      </c>
      <c r="D351" s="24">
        <v>1</v>
      </c>
      <c r="E351" s="28">
        <v>50000</v>
      </c>
      <c r="F351" s="24">
        <f>MMULT(D351,E351)</f>
        <v>50000</v>
      </c>
    </row>
    <row r="352" spans="1:7" x14ac:dyDescent="0.25">
      <c r="A352" s="19" t="s">
        <v>636</v>
      </c>
      <c r="B352" s="4" t="s">
        <v>637</v>
      </c>
      <c r="C352" s="10" t="s">
        <v>23</v>
      </c>
      <c r="D352" s="24">
        <v>26</v>
      </c>
      <c r="E352" s="28">
        <v>1500</v>
      </c>
      <c r="F352" s="24">
        <f>MMULT(D352,E352)</f>
        <v>39000</v>
      </c>
    </row>
    <row r="353" spans="1:7" x14ac:dyDescent="0.25">
      <c r="A353" s="19" t="s">
        <v>638</v>
      </c>
      <c r="B353" s="4" t="s">
        <v>639</v>
      </c>
      <c r="C353" s="10" t="s">
        <v>23</v>
      </c>
      <c r="D353" s="24">
        <v>160</v>
      </c>
      <c r="E353" s="28">
        <v>1000</v>
      </c>
      <c r="F353" s="24">
        <f>MMULT(D353,E353)</f>
        <v>160000</v>
      </c>
    </row>
    <row r="354" spans="1:7" x14ac:dyDescent="0.25">
      <c r="A354" s="19" t="s">
        <v>640</v>
      </c>
      <c r="B354" s="4" t="s">
        <v>641</v>
      </c>
      <c r="C354" s="10" t="s">
        <v>23</v>
      </c>
      <c r="D354" s="24">
        <v>24</v>
      </c>
      <c r="E354" s="28">
        <v>1500</v>
      </c>
      <c r="F354" s="24">
        <f>MMULT(D354,E354)</f>
        <v>36000</v>
      </c>
    </row>
    <row r="355" spans="1:7" x14ac:dyDescent="0.25">
      <c r="A355" s="19" t="s">
        <v>642</v>
      </c>
      <c r="B355" s="4" t="s">
        <v>643</v>
      </c>
      <c r="C355" s="10" t="s">
        <v>23</v>
      </c>
      <c r="D355" s="24">
        <v>110</v>
      </c>
      <c r="E355" s="28">
        <v>1500</v>
      </c>
      <c r="F355" s="24">
        <f>MMULT(D355,E355)</f>
        <v>165000</v>
      </c>
    </row>
    <row r="356" spans="1:7" s="2" customFormat="1" ht="15.75" x14ac:dyDescent="0.25">
      <c r="A356" s="18" t="s">
        <v>644</v>
      </c>
      <c r="B356" s="8" t="s">
        <v>645</v>
      </c>
      <c r="C356" s="12" t="s">
        <v>6</v>
      </c>
      <c r="D356" s="25" t="s">
        <v>6</v>
      </c>
      <c r="E356" s="29" t="s">
        <v>6</v>
      </c>
      <c r="F356" s="25">
        <v>730000</v>
      </c>
      <c r="G356" s="32"/>
    </row>
    <row r="357" spans="1:7" x14ac:dyDescent="0.25">
      <c r="A357" s="19" t="s">
        <v>646</v>
      </c>
      <c r="B357" s="4" t="s">
        <v>647</v>
      </c>
      <c r="C357" s="10" t="s">
        <v>23</v>
      </c>
      <c r="D357" s="24">
        <v>130</v>
      </c>
      <c r="E357" s="28">
        <v>5000</v>
      </c>
      <c r="F357" s="24">
        <f t="shared" ref="F357:F365" si="12">MMULT(D357,E357)</f>
        <v>650000</v>
      </c>
    </row>
    <row r="358" spans="1:7" x14ac:dyDescent="0.25">
      <c r="A358" s="19" t="s">
        <v>648</v>
      </c>
      <c r="B358" s="4" t="s">
        <v>649</v>
      </c>
      <c r="C358" s="10" t="s">
        <v>2</v>
      </c>
      <c r="D358" s="24">
        <v>2</v>
      </c>
      <c r="E358" s="28">
        <v>9500</v>
      </c>
      <c r="F358" s="24">
        <f t="shared" si="12"/>
        <v>19000</v>
      </c>
    </row>
    <row r="359" spans="1:7" x14ac:dyDescent="0.25">
      <c r="A359" s="19" t="s">
        <v>650</v>
      </c>
      <c r="B359" s="4" t="s">
        <v>651</v>
      </c>
      <c r="C359" s="10" t="s">
        <v>2</v>
      </c>
      <c r="D359" s="24">
        <v>1</v>
      </c>
      <c r="E359" s="28">
        <v>10000</v>
      </c>
      <c r="F359" s="24">
        <f t="shared" si="12"/>
        <v>10000</v>
      </c>
    </row>
    <row r="360" spans="1:7" x14ac:dyDescent="0.25">
      <c r="A360" s="19" t="s">
        <v>652</v>
      </c>
      <c r="B360" s="4" t="s">
        <v>653</v>
      </c>
      <c r="C360" s="10" t="s">
        <v>2</v>
      </c>
      <c r="D360" s="24">
        <v>1</v>
      </c>
      <c r="E360" s="28">
        <v>7000</v>
      </c>
      <c r="F360" s="24">
        <f t="shared" si="12"/>
        <v>7000</v>
      </c>
    </row>
    <row r="361" spans="1:7" x14ac:dyDescent="0.25">
      <c r="A361" s="19" t="s">
        <v>654</v>
      </c>
      <c r="B361" s="4" t="s">
        <v>655</v>
      </c>
      <c r="C361" s="10" t="s">
        <v>2</v>
      </c>
      <c r="D361" s="24">
        <v>2</v>
      </c>
      <c r="E361" s="28">
        <v>12000</v>
      </c>
      <c r="F361" s="24">
        <f t="shared" si="12"/>
        <v>24000</v>
      </c>
    </row>
    <row r="362" spans="1:7" x14ac:dyDescent="0.25">
      <c r="A362" s="19" t="s">
        <v>656</v>
      </c>
      <c r="B362" s="4" t="s">
        <v>657</v>
      </c>
      <c r="C362" s="10" t="s">
        <v>543</v>
      </c>
      <c r="D362" s="24">
        <v>1</v>
      </c>
      <c r="E362" s="28">
        <v>2500</v>
      </c>
      <c r="F362" s="24">
        <f t="shared" si="12"/>
        <v>2500</v>
      </c>
    </row>
    <row r="363" spans="1:7" x14ac:dyDescent="0.25">
      <c r="A363" s="19" t="s">
        <v>658</v>
      </c>
      <c r="B363" s="4" t="s">
        <v>659</v>
      </c>
      <c r="C363" s="10" t="s">
        <v>2</v>
      </c>
      <c r="D363" s="24">
        <v>1</v>
      </c>
      <c r="E363" s="28">
        <v>4000</v>
      </c>
      <c r="F363" s="24">
        <f t="shared" si="12"/>
        <v>4000</v>
      </c>
    </row>
    <row r="364" spans="1:7" x14ac:dyDescent="0.25">
      <c r="A364" s="19" t="s">
        <v>660</v>
      </c>
      <c r="B364" s="4" t="s">
        <v>661</v>
      </c>
      <c r="C364" s="10" t="s">
        <v>2</v>
      </c>
      <c r="D364" s="24">
        <v>2</v>
      </c>
      <c r="E364" s="28">
        <v>5000</v>
      </c>
      <c r="F364" s="24">
        <f t="shared" si="12"/>
        <v>10000</v>
      </c>
    </row>
    <row r="365" spans="1:7" x14ac:dyDescent="0.25">
      <c r="A365" s="19" t="s">
        <v>662</v>
      </c>
      <c r="B365" s="4" t="s">
        <v>663</v>
      </c>
      <c r="C365" s="10" t="s">
        <v>543</v>
      </c>
      <c r="D365" s="24">
        <v>1</v>
      </c>
      <c r="E365" s="28">
        <v>3500</v>
      </c>
      <c r="F365" s="24">
        <f t="shared" si="12"/>
        <v>3500</v>
      </c>
    </row>
    <row r="366" spans="1:7" s="2" customFormat="1" ht="15.75" x14ac:dyDescent="0.25">
      <c r="A366" s="18" t="s">
        <v>664</v>
      </c>
      <c r="B366" s="8" t="s">
        <v>665</v>
      </c>
      <c r="C366" s="12" t="s">
        <v>6</v>
      </c>
      <c r="D366" s="25" t="s">
        <v>6</v>
      </c>
      <c r="E366" s="29" t="s">
        <v>6</v>
      </c>
      <c r="F366" s="25">
        <v>150000</v>
      </c>
      <c r="G366" s="32"/>
    </row>
    <row r="367" spans="1:7" x14ac:dyDescent="0.25">
      <c r="A367" s="19" t="s">
        <v>666</v>
      </c>
      <c r="B367" s="4" t="s">
        <v>667</v>
      </c>
      <c r="C367" s="10" t="s">
        <v>23</v>
      </c>
      <c r="D367" s="24">
        <v>27</v>
      </c>
      <c r="E367" s="28">
        <v>5000</v>
      </c>
      <c r="F367" s="24">
        <f>MMULT(D367,E367)</f>
        <v>135000</v>
      </c>
    </row>
    <row r="368" spans="1:7" x14ac:dyDescent="0.25">
      <c r="A368" s="19" t="s">
        <v>668</v>
      </c>
      <c r="B368" s="4" t="s">
        <v>669</v>
      </c>
      <c r="C368" s="10" t="s">
        <v>2</v>
      </c>
      <c r="D368" s="24">
        <v>1</v>
      </c>
      <c r="E368" s="28">
        <v>5000</v>
      </c>
      <c r="F368" s="24">
        <f>MMULT(D368,E368)</f>
        <v>5000</v>
      </c>
    </row>
    <row r="369" spans="1:7" x14ac:dyDescent="0.25">
      <c r="A369" s="19" t="s">
        <v>670</v>
      </c>
      <c r="B369" s="4" t="s">
        <v>671</v>
      </c>
      <c r="C369" s="10" t="s">
        <v>2</v>
      </c>
      <c r="D369" s="24">
        <v>1</v>
      </c>
      <c r="E369" s="28">
        <v>10000</v>
      </c>
      <c r="F369" s="24">
        <f>MMULT(D369,E369)</f>
        <v>10000</v>
      </c>
    </row>
    <row r="370" spans="1:7" s="2" customFormat="1" ht="15.75" x14ac:dyDescent="0.25">
      <c r="A370" s="18" t="s">
        <v>672</v>
      </c>
      <c r="B370" s="8" t="s">
        <v>673</v>
      </c>
      <c r="C370" s="12" t="s">
        <v>6</v>
      </c>
      <c r="D370" s="25" t="s">
        <v>6</v>
      </c>
      <c r="E370" s="29" t="s">
        <v>6</v>
      </c>
      <c r="F370" s="25">
        <v>895680</v>
      </c>
      <c r="G370" s="32"/>
    </row>
    <row r="371" spans="1:7" x14ac:dyDescent="0.25">
      <c r="A371" s="19" t="s">
        <v>674</v>
      </c>
      <c r="B371" s="4" t="s">
        <v>675</v>
      </c>
      <c r="C371" s="10" t="s">
        <v>23</v>
      </c>
      <c r="D371" s="24">
        <v>110</v>
      </c>
      <c r="E371" s="28">
        <v>5000</v>
      </c>
      <c r="F371" s="24">
        <f t="shared" ref="F371:F384" si="13">MMULT(D371,E371)</f>
        <v>550000</v>
      </c>
    </row>
    <row r="372" spans="1:7" x14ac:dyDescent="0.25">
      <c r="A372" s="19" t="s">
        <v>676</v>
      </c>
      <c r="B372" s="4" t="s">
        <v>677</v>
      </c>
      <c r="C372" s="10" t="s">
        <v>2</v>
      </c>
      <c r="D372" s="24">
        <v>1</v>
      </c>
      <c r="E372" s="28">
        <v>110000</v>
      </c>
      <c r="F372" s="24">
        <f t="shared" si="13"/>
        <v>110000</v>
      </c>
    </row>
    <row r="373" spans="1:7" x14ac:dyDescent="0.25">
      <c r="A373" s="19" t="s">
        <v>678</v>
      </c>
      <c r="B373" s="4" t="s">
        <v>679</v>
      </c>
      <c r="C373" s="10" t="s">
        <v>23</v>
      </c>
      <c r="D373" s="24">
        <v>21</v>
      </c>
      <c r="E373" s="28">
        <v>3360</v>
      </c>
      <c r="F373" s="24">
        <f t="shared" si="13"/>
        <v>70560</v>
      </c>
    </row>
    <row r="374" spans="1:7" x14ac:dyDescent="0.25">
      <c r="A374" s="19" t="s">
        <v>680</v>
      </c>
      <c r="B374" s="4" t="s">
        <v>681</v>
      </c>
      <c r="C374" s="10" t="s">
        <v>2</v>
      </c>
      <c r="D374" s="24">
        <v>8</v>
      </c>
      <c r="E374" s="28">
        <v>3000</v>
      </c>
      <c r="F374" s="24">
        <f t="shared" si="13"/>
        <v>24000</v>
      </c>
    </row>
    <row r="375" spans="1:7" x14ac:dyDescent="0.25">
      <c r="A375" s="19" t="s">
        <v>682</v>
      </c>
      <c r="B375" s="4" t="s">
        <v>683</v>
      </c>
      <c r="C375" s="10" t="s">
        <v>2</v>
      </c>
      <c r="D375" s="24">
        <v>1</v>
      </c>
      <c r="E375" s="28">
        <v>7000</v>
      </c>
      <c r="F375" s="24">
        <f t="shared" si="13"/>
        <v>7000</v>
      </c>
    </row>
    <row r="376" spans="1:7" x14ac:dyDescent="0.25">
      <c r="A376" s="19" t="s">
        <v>684</v>
      </c>
      <c r="B376" s="4" t="s">
        <v>685</v>
      </c>
      <c r="C376" s="10" t="s">
        <v>2</v>
      </c>
      <c r="D376" s="24">
        <v>1</v>
      </c>
      <c r="E376" s="28">
        <v>10000</v>
      </c>
      <c r="F376" s="24">
        <f t="shared" si="13"/>
        <v>10000</v>
      </c>
    </row>
    <row r="377" spans="1:7" x14ac:dyDescent="0.25">
      <c r="A377" s="19" t="s">
        <v>686</v>
      </c>
      <c r="B377" s="4" t="s">
        <v>655</v>
      </c>
      <c r="C377" s="10" t="s">
        <v>2</v>
      </c>
      <c r="D377" s="24">
        <v>1</v>
      </c>
      <c r="E377" s="28">
        <v>12000</v>
      </c>
      <c r="F377" s="24">
        <f t="shared" si="13"/>
        <v>12000</v>
      </c>
    </row>
    <row r="378" spans="1:7" x14ac:dyDescent="0.25">
      <c r="A378" s="19" t="s">
        <v>687</v>
      </c>
      <c r="B378" s="4" t="s">
        <v>688</v>
      </c>
      <c r="C378" s="10" t="s">
        <v>2</v>
      </c>
      <c r="D378" s="24">
        <v>2</v>
      </c>
      <c r="E378" s="28">
        <v>3360</v>
      </c>
      <c r="F378" s="24">
        <f t="shared" si="13"/>
        <v>6720</v>
      </c>
    </row>
    <row r="379" spans="1:7" x14ac:dyDescent="0.25">
      <c r="A379" s="19" t="s">
        <v>689</v>
      </c>
      <c r="B379" s="4" t="s">
        <v>690</v>
      </c>
      <c r="C379" s="10" t="s">
        <v>2</v>
      </c>
      <c r="D379" s="24">
        <v>1</v>
      </c>
      <c r="E379" s="28">
        <v>10000</v>
      </c>
      <c r="F379" s="24">
        <f t="shared" si="13"/>
        <v>10000</v>
      </c>
    </row>
    <row r="380" spans="1:7" x14ac:dyDescent="0.25">
      <c r="A380" s="19" t="s">
        <v>691</v>
      </c>
      <c r="B380" s="4" t="s">
        <v>692</v>
      </c>
      <c r="C380" s="10" t="s">
        <v>2</v>
      </c>
      <c r="D380" s="24">
        <v>1</v>
      </c>
      <c r="E380" s="28">
        <v>10000</v>
      </c>
      <c r="F380" s="24">
        <f t="shared" si="13"/>
        <v>10000</v>
      </c>
    </row>
    <row r="381" spans="1:7" x14ac:dyDescent="0.25">
      <c r="A381" s="19" t="s">
        <v>693</v>
      </c>
      <c r="B381" s="4" t="s">
        <v>694</v>
      </c>
      <c r="C381" s="10" t="s">
        <v>2</v>
      </c>
      <c r="D381" s="24">
        <v>1</v>
      </c>
      <c r="E381" s="28">
        <v>75000</v>
      </c>
      <c r="F381" s="24">
        <f t="shared" si="13"/>
        <v>75000</v>
      </c>
    </row>
    <row r="382" spans="1:7" x14ac:dyDescent="0.25">
      <c r="A382" s="19" t="s">
        <v>695</v>
      </c>
      <c r="B382" s="4" t="s">
        <v>696</v>
      </c>
      <c r="C382" s="10" t="s">
        <v>2</v>
      </c>
      <c r="D382" s="24">
        <v>1</v>
      </c>
      <c r="E382" s="28">
        <v>5400</v>
      </c>
      <c r="F382" s="24">
        <f t="shared" si="13"/>
        <v>5400</v>
      </c>
    </row>
    <row r="383" spans="1:7" x14ac:dyDescent="0.25">
      <c r="A383" s="19" t="s">
        <v>697</v>
      </c>
      <c r="B383" s="4" t="s">
        <v>698</v>
      </c>
      <c r="C383" s="10" t="s">
        <v>543</v>
      </c>
      <c r="D383" s="24">
        <v>1</v>
      </c>
      <c r="E383" s="28">
        <v>1500</v>
      </c>
      <c r="F383" s="24">
        <f t="shared" si="13"/>
        <v>1500</v>
      </c>
    </row>
    <row r="384" spans="1:7" x14ac:dyDescent="0.25">
      <c r="A384" s="19" t="s">
        <v>699</v>
      </c>
      <c r="B384" s="4" t="s">
        <v>663</v>
      </c>
      <c r="C384" s="10" t="s">
        <v>543</v>
      </c>
      <c r="D384" s="24">
        <v>1</v>
      </c>
      <c r="E384" s="28">
        <v>3500</v>
      </c>
      <c r="F384" s="24">
        <f t="shared" si="13"/>
        <v>3500</v>
      </c>
    </row>
    <row r="385" spans="1:7" s="2" customFormat="1" ht="15.75" x14ac:dyDescent="0.25">
      <c r="A385" s="18" t="s">
        <v>700</v>
      </c>
      <c r="B385" s="8" t="s">
        <v>701</v>
      </c>
      <c r="C385" s="12" t="s">
        <v>6</v>
      </c>
      <c r="D385" s="25" t="s">
        <v>6</v>
      </c>
      <c r="E385" s="29" t="s">
        <v>6</v>
      </c>
      <c r="F385" s="25">
        <v>362000</v>
      </c>
      <c r="G385" s="32"/>
    </row>
    <row r="386" spans="1:7" x14ac:dyDescent="0.25">
      <c r="A386" s="19" t="s">
        <v>702</v>
      </c>
      <c r="B386" s="4" t="s">
        <v>703</v>
      </c>
      <c r="C386" s="10" t="s">
        <v>23</v>
      </c>
      <c r="D386" s="24">
        <v>67</v>
      </c>
      <c r="E386" s="28">
        <v>5000</v>
      </c>
      <c r="F386" s="24">
        <f>MMULT(D386,E386)</f>
        <v>335000</v>
      </c>
    </row>
    <row r="387" spans="1:7" x14ac:dyDescent="0.25">
      <c r="A387" s="19" t="s">
        <v>704</v>
      </c>
      <c r="B387" s="4" t="s">
        <v>669</v>
      </c>
      <c r="C387" s="10" t="s">
        <v>2</v>
      </c>
      <c r="D387" s="24">
        <v>2</v>
      </c>
      <c r="E387" s="28">
        <v>5000</v>
      </c>
      <c r="F387" s="24">
        <f>MMULT(D387,E387)</f>
        <v>10000</v>
      </c>
    </row>
    <row r="388" spans="1:7" x14ac:dyDescent="0.25">
      <c r="A388" s="19" t="s">
        <v>705</v>
      </c>
      <c r="B388" s="4" t="s">
        <v>706</v>
      </c>
      <c r="C388" s="10" t="s">
        <v>543</v>
      </c>
      <c r="D388" s="24">
        <v>1</v>
      </c>
      <c r="E388" s="28">
        <v>3000</v>
      </c>
      <c r="F388" s="24">
        <f>MMULT(D388,E388)</f>
        <v>3000</v>
      </c>
    </row>
    <row r="389" spans="1:7" x14ac:dyDescent="0.25">
      <c r="A389" s="19" t="s">
        <v>707</v>
      </c>
      <c r="B389" s="4" t="s">
        <v>708</v>
      </c>
      <c r="C389" s="10" t="s">
        <v>2</v>
      </c>
      <c r="D389" s="24">
        <v>1</v>
      </c>
      <c r="E389" s="28">
        <v>9500</v>
      </c>
      <c r="F389" s="24">
        <f>MMULT(D389,E389)</f>
        <v>9500</v>
      </c>
    </row>
    <row r="390" spans="1:7" x14ac:dyDescent="0.25">
      <c r="A390" s="19" t="s">
        <v>709</v>
      </c>
      <c r="B390" s="4" t="s">
        <v>710</v>
      </c>
      <c r="C390" s="10" t="s">
        <v>543</v>
      </c>
      <c r="D390" s="24">
        <v>1</v>
      </c>
      <c r="E390" s="28">
        <v>4500</v>
      </c>
      <c r="F390" s="24">
        <f>MMULT(D390,E390)</f>
        <v>4500</v>
      </c>
    </row>
    <row r="391" spans="1:7" s="2" customFormat="1" ht="15.75" x14ac:dyDescent="0.25">
      <c r="A391" s="18" t="s">
        <v>711</v>
      </c>
      <c r="B391" s="8" t="s">
        <v>712</v>
      </c>
      <c r="C391" s="12" t="s">
        <v>6</v>
      </c>
      <c r="D391" s="25" t="s">
        <v>6</v>
      </c>
      <c r="E391" s="29" t="s">
        <v>6</v>
      </c>
      <c r="F391" s="25">
        <v>255000</v>
      </c>
      <c r="G391" s="32"/>
    </row>
    <row r="392" spans="1:7" x14ac:dyDescent="0.25">
      <c r="A392" s="19" t="s">
        <v>713</v>
      </c>
      <c r="B392" s="4" t="s">
        <v>714</v>
      </c>
      <c r="C392" s="10" t="s">
        <v>23</v>
      </c>
      <c r="D392" s="24">
        <v>46</v>
      </c>
      <c r="E392" s="28">
        <v>5000</v>
      </c>
      <c r="F392" s="24">
        <f>MMULT(D392,E392)</f>
        <v>230000</v>
      </c>
    </row>
    <row r="393" spans="1:7" x14ac:dyDescent="0.25">
      <c r="A393" s="19" t="s">
        <v>715</v>
      </c>
      <c r="B393" s="4" t="s">
        <v>669</v>
      </c>
      <c r="C393" s="10" t="s">
        <v>2</v>
      </c>
      <c r="D393" s="24">
        <v>1</v>
      </c>
      <c r="E393" s="28">
        <v>5000</v>
      </c>
      <c r="F393" s="24">
        <f>MMULT(D393,E393)</f>
        <v>5000</v>
      </c>
    </row>
    <row r="394" spans="1:7" x14ac:dyDescent="0.25">
      <c r="A394" s="19" t="s">
        <v>716</v>
      </c>
      <c r="B394" s="4" t="s">
        <v>717</v>
      </c>
      <c r="C394" s="10" t="s">
        <v>543</v>
      </c>
      <c r="D394" s="24">
        <v>2</v>
      </c>
      <c r="E394" s="28">
        <v>10000</v>
      </c>
      <c r="F394" s="24">
        <f>MMULT(D394,E394)</f>
        <v>20000</v>
      </c>
    </row>
    <row r="395" spans="1:7" s="2" customFormat="1" ht="15.75" x14ac:dyDescent="0.25">
      <c r="A395" s="18" t="s">
        <v>718</v>
      </c>
      <c r="B395" s="8" t="s">
        <v>719</v>
      </c>
      <c r="C395" s="12" t="s">
        <v>6</v>
      </c>
      <c r="D395" s="25" t="s">
        <v>6</v>
      </c>
      <c r="E395" s="29" t="s">
        <v>6</v>
      </c>
      <c r="F395" s="25">
        <v>210100</v>
      </c>
      <c r="G395" s="32"/>
    </row>
    <row r="396" spans="1:7" x14ac:dyDescent="0.25">
      <c r="A396" s="19" t="s">
        <v>720</v>
      </c>
      <c r="B396" s="4" t="s">
        <v>721</v>
      </c>
      <c r="C396" s="10" t="s">
        <v>23</v>
      </c>
      <c r="D396" s="24">
        <v>43</v>
      </c>
      <c r="E396" s="28">
        <v>3780</v>
      </c>
      <c r="F396" s="24">
        <f>MMULT(D396,E396)</f>
        <v>162540</v>
      </c>
    </row>
    <row r="397" spans="1:7" x14ac:dyDescent="0.25">
      <c r="A397" s="19" t="s">
        <v>722</v>
      </c>
      <c r="B397" s="4" t="s">
        <v>723</v>
      </c>
      <c r="C397" s="10" t="s">
        <v>2</v>
      </c>
      <c r="D397" s="24">
        <v>3</v>
      </c>
      <c r="E397" s="28">
        <v>7500</v>
      </c>
      <c r="F397" s="24">
        <f>MMULT(D397,E397)</f>
        <v>22500</v>
      </c>
    </row>
    <row r="398" spans="1:7" x14ac:dyDescent="0.25">
      <c r="A398" s="19" t="s">
        <v>724</v>
      </c>
      <c r="B398" s="4" t="s">
        <v>725</v>
      </c>
      <c r="C398" s="10" t="s">
        <v>2</v>
      </c>
      <c r="D398" s="24">
        <v>2</v>
      </c>
      <c r="E398" s="28">
        <v>3780</v>
      </c>
      <c r="F398" s="24">
        <f>MMULT(D398,E398)</f>
        <v>7560</v>
      </c>
    </row>
    <row r="399" spans="1:7" x14ac:dyDescent="0.25">
      <c r="A399" s="19" t="s">
        <v>726</v>
      </c>
      <c r="B399" s="4" t="s">
        <v>657</v>
      </c>
      <c r="C399" s="10" t="s">
        <v>2</v>
      </c>
      <c r="D399" s="24">
        <v>1</v>
      </c>
      <c r="E399" s="28">
        <v>2500</v>
      </c>
      <c r="F399" s="24">
        <f>MMULT(D399,E399)</f>
        <v>2500</v>
      </c>
    </row>
    <row r="400" spans="1:7" x14ac:dyDescent="0.25">
      <c r="A400" s="19" t="s">
        <v>727</v>
      </c>
      <c r="B400" s="4" t="s">
        <v>728</v>
      </c>
      <c r="C400" s="10" t="s">
        <v>2</v>
      </c>
      <c r="D400" s="24">
        <v>2</v>
      </c>
      <c r="E400" s="28">
        <v>7500</v>
      </c>
      <c r="F400" s="24">
        <f>MMULT(D400,E400)</f>
        <v>15000</v>
      </c>
    </row>
    <row r="401" spans="1:7" s="2" customFormat="1" ht="15.75" x14ac:dyDescent="0.25">
      <c r="A401" s="18" t="s">
        <v>729</v>
      </c>
      <c r="B401" s="8" t="s">
        <v>730</v>
      </c>
      <c r="C401" s="12" t="s">
        <v>6</v>
      </c>
      <c r="D401" s="25" t="s">
        <v>6</v>
      </c>
      <c r="E401" s="29" t="s">
        <v>6</v>
      </c>
      <c r="F401" s="25">
        <v>133000</v>
      </c>
      <c r="G401" s="32"/>
    </row>
    <row r="402" spans="1:7" x14ac:dyDescent="0.25">
      <c r="A402" s="19" t="s">
        <v>731</v>
      </c>
      <c r="B402" s="4" t="s">
        <v>714</v>
      </c>
      <c r="C402" s="10" t="s">
        <v>23</v>
      </c>
      <c r="D402" s="24">
        <v>13</v>
      </c>
      <c r="E402" s="28">
        <v>5000</v>
      </c>
      <c r="F402" s="24">
        <f t="shared" ref="F402:F409" si="14">MMULT(D402,E402)</f>
        <v>65000</v>
      </c>
    </row>
    <row r="403" spans="1:7" x14ac:dyDescent="0.25">
      <c r="A403" s="19" t="s">
        <v>732</v>
      </c>
      <c r="B403" s="4" t="s">
        <v>669</v>
      </c>
      <c r="C403" s="10" t="s">
        <v>2</v>
      </c>
      <c r="D403" s="24">
        <v>2</v>
      </c>
      <c r="E403" s="28">
        <v>5000</v>
      </c>
      <c r="F403" s="24">
        <f t="shared" si="14"/>
        <v>10000</v>
      </c>
    </row>
    <row r="404" spans="1:7" x14ac:dyDescent="0.25">
      <c r="A404" s="19" t="s">
        <v>733</v>
      </c>
      <c r="B404" s="4" t="s">
        <v>734</v>
      </c>
      <c r="C404" s="10" t="s">
        <v>2</v>
      </c>
      <c r="D404" s="24">
        <v>2</v>
      </c>
      <c r="E404" s="28">
        <v>10000</v>
      </c>
      <c r="F404" s="24">
        <f t="shared" si="14"/>
        <v>20000</v>
      </c>
    </row>
    <row r="405" spans="1:7" x14ac:dyDescent="0.25">
      <c r="A405" s="19" t="s">
        <v>735</v>
      </c>
      <c r="B405" s="4" t="s">
        <v>651</v>
      </c>
      <c r="C405" s="10" t="s">
        <v>2</v>
      </c>
      <c r="D405" s="24">
        <v>1</v>
      </c>
      <c r="E405" s="28">
        <v>10000</v>
      </c>
      <c r="F405" s="24">
        <f t="shared" si="14"/>
        <v>10000</v>
      </c>
    </row>
    <row r="406" spans="1:7" x14ac:dyDescent="0.25">
      <c r="A406" s="19" t="s">
        <v>736</v>
      </c>
      <c r="B406" s="4" t="s">
        <v>737</v>
      </c>
      <c r="C406" s="10" t="s">
        <v>23</v>
      </c>
      <c r="D406" s="24">
        <v>9</v>
      </c>
      <c r="E406" s="28">
        <v>1000</v>
      </c>
      <c r="F406" s="24">
        <f t="shared" si="14"/>
        <v>9000</v>
      </c>
    </row>
    <row r="407" spans="1:7" x14ac:dyDescent="0.25">
      <c r="A407" s="19" t="s">
        <v>738</v>
      </c>
      <c r="B407" s="4" t="s">
        <v>655</v>
      </c>
      <c r="C407" s="10" t="s">
        <v>2</v>
      </c>
      <c r="D407" s="24">
        <v>1</v>
      </c>
      <c r="E407" s="28">
        <v>12000</v>
      </c>
      <c r="F407" s="24">
        <f t="shared" si="14"/>
        <v>12000</v>
      </c>
    </row>
    <row r="408" spans="1:7" x14ac:dyDescent="0.25">
      <c r="A408" s="19" t="s">
        <v>739</v>
      </c>
      <c r="B408" s="4" t="s">
        <v>740</v>
      </c>
      <c r="C408" s="10" t="s">
        <v>543</v>
      </c>
      <c r="D408" s="24">
        <v>1</v>
      </c>
      <c r="E408" s="28">
        <v>3500</v>
      </c>
      <c r="F408" s="24">
        <f t="shared" si="14"/>
        <v>3500</v>
      </c>
    </row>
    <row r="409" spans="1:7" x14ac:dyDescent="0.25">
      <c r="A409" s="19" t="s">
        <v>741</v>
      </c>
      <c r="B409" s="4" t="s">
        <v>742</v>
      </c>
      <c r="C409" s="10" t="s">
        <v>543</v>
      </c>
      <c r="D409" s="24">
        <v>1</v>
      </c>
      <c r="E409" s="28">
        <v>3500</v>
      </c>
      <c r="F409" s="24">
        <f t="shared" si="14"/>
        <v>3500</v>
      </c>
    </row>
    <row r="410" spans="1:7" s="2" customFormat="1" ht="15.75" x14ac:dyDescent="0.25">
      <c r="A410" s="18" t="s">
        <v>743</v>
      </c>
      <c r="B410" s="8" t="s">
        <v>744</v>
      </c>
      <c r="C410" s="12" t="s">
        <v>6</v>
      </c>
      <c r="D410" s="25" t="s">
        <v>6</v>
      </c>
      <c r="E410" s="29" t="s">
        <v>6</v>
      </c>
      <c r="F410" s="25">
        <v>363300</v>
      </c>
      <c r="G410" s="32"/>
    </row>
    <row r="411" spans="1:7" x14ac:dyDescent="0.25">
      <c r="A411" s="19" t="s">
        <v>745</v>
      </c>
      <c r="B411" s="4" t="s">
        <v>708</v>
      </c>
      <c r="C411" s="10" t="s">
        <v>2</v>
      </c>
      <c r="D411" s="24">
        <v>1</v>
      </c>
      <c r="E411" s="28">
        <v>9500</v>
      </c>
      <c r="F411" s="24">
        <f t="shared" ref="F411:F420" si="15">MMULT(D411,E411)</f>
        <v>9500</v>
      </c>
    </row>
    <row r="412" spans="1:7" x14ac:dyDescent="0.25">
      <c r="A412" s="19" t="s">
        <v>746</v>
      </c>
      <c r="B412" s="4" t="s">
        <v>669</v>
      </c>
      <c r="C412" s="10" t="s">
        <v>2</v>
      </c>
      <c r="D412" s="24">
        <v>2</v>
      </c>
      <c r="E412" s="28">
        <v>5000</v>
      </c>
      <c r="F412" s="24">
        <f t="shared" si="15"/>
        <v>10000</v>
      </c>
    </row>
    <row r="413" spans="1:7" x14ac:dyDescent="0.25">
      <c r="A413" s="19" t="s">
        <v>747</v>
      </c>
      <c r="B413" s="4" t="s">
        <v>748</v>
      </c>
      <c r="C413" s="10" t="s">
        <v>2</v>
      </c>
      <c r="D413" s="24">
        <v>1</v>
      </c>
      <c r="E413" s="28">
        <v>2300</v>
      </c>
      <c r="F413" s="24">
        <f t="shared" si="15"/>
        <v>2300</v>
      </c>
    </row>
    <row r="414" spans="1:7" x14ac:dyDescent="0.25">
      <c r="A414" s="19" t="s">
        <v>749</v>
      </c>
      <c r="B414" s="4" t="s">
        <v>750</v>
      </c>
      <c r="C414" s="10" t="s">
        <v>2</v>
      </c>
      <c r="D414" s="24">
        <v>1</v>
      </c>
      <c r="E414" s="28">
        <v>7000</v>
      </c>
      <c r="F414" s="24">
        <f t="shared" si="15"/>
        <v>7000</v>
      </c>
    </row>
    <row r="415" spans="1:7" x14ac:dyDescent="0.25">
      <c r="A415" s="19" t="s">
        <v>751</v>
      </c>
      <c r="B415" s="4" t="s">
        <v>752</v>
      </c>
      <c r="C415" s="10" t="s">
        <v>2</v>
      </c>
      <c r="D415" s="24">
        <v>1</v>
      </c>
      <c r="E415" s="28">
        <v>10000</v>
      </c>
      <c r="F415" s="24">
        <f t="shared" si="15"/>
        <v>10000</v>
      </c>
    </row>
    <row r="416" spans="1:7" x14ac:dyDescent="0.25">
      <c r="A416" s="19" t="s">
        <v>753</v>
      </c>
      <c r="B416" s="4" t="s">
        <v>754</v>
      </c>
      <c r="C416" s="10" t="s">
        <v>2</v>
      </c>
      <c r="D416" s="24">
        <v>1</v>
      </c>
      <c r="E416" s="28">
        <v>2500</v>
      </c>
      <c r="F416" s="24">
        <f t="shared" si="15"/>
        <v>2500</v>
      </c>
    </row>
    <row r="417" spans="1:7" x14ac:dyDescent="0.25">
      <c r="A417" s="19" t="s">
        <v>755</v>
      </c>
      <c r="B417" s="4" t="s">
        <v>756</v>
      </c>
      <c r="C417" s="10" t="s">
        <v>2</v>
      </c>
      <c r="D417" s="24">
        <v>1</v>
      </c>
      <c r="E417" s="28">
        <v>3500</v>
      </c>
      <c r="F417" s="24">
        <f t="shared" si="15"/>
        <v>3500</v>
      </c>
    </row>
    <row r="418" spans="1:7" x14ac:dyDescent="0.25">
      <c r="A418" s="19" t="s">
        <v>757</v>
      </c>
      <c r="B418" s="4" t="s">
        <v>758</v>
      </c>
      <c r="C418" s="10" t="s">
        <v>543</v>
      </c>
      <c r="D418" s="24">
        <v>1</v>
      </c>
      <c r="E418" s="28">
        <v>3500</v>
      </c>
      <c r="F418" s="24">
        <f t="shared" si="15"/>
        <v>3500</v>
      </c>
    </row>
    <row r="419" spans="1:7" x14ac:dyDescent="0.25">
      <c r="A419" s="19" t="s">
        <v>759</v>
      </c>
      <c r="B419" s="4" t="s">
        <v>651</v>
      </c>
      <c r="C419" s="10" t="s">
        <v>2</v>
      </c>
      <c r="D419" s="24">
        <v>1</v>
      </c>
      <c r="E419" s="28">
        <v>10000</v>
      </c>
      <c r="F419" s="24">
        <f t="shared" si="15"/>
        <v>10000</v>
      </c>
    </row>
    <row r="420" spans="1:7" x14ac:dyDescent="0.25">
      <c r="A420" s="19" t="s">
        <v>760</v>
      </c>
      <c r="B420" s="4" t="s">
        <v>647</v>
      </c>
      <c r="C420" s="10" t="s">
        <v>23</v>
      </c>
      <c r="D420" s="24">
        <v>61</v>
      </c>
      <c r="E420" s="28">
        <v>5000</v>
      </c>
      <c r="F420" s="24">
        <f t="shared" si="15"/>
        <v>305000</v>
      </c>
    </row>
    <row r="421" spans="1:7" s="2" customFormat="1" ht="15.75" x14ac:dyDescent="0.25">
      <c r="A421" s="18" t="s">
        <v>761</v>
      </c>
      <c r="B421" s="8" t="s">
        <v>762</v>
      </c>
      <c r="C421" s="12" t="s">
        <v>6</v>
      </c>
      <c r="D421" s="25" t="s">
        <v>6</v>
      </c>
      <c r="E421" s="29" t="s">
        <v>6</v>
      </c>
      <c r="F421" s="25">
        <v>101628</v>
      </c>
      <c r="G421" s="32"/>
    </row>
    <row r="422" spans="1:7" x14ac:dyDescent="0.25">
      <c r="A422" s="19" t="s">
        <v>763</v>
      </c>
      <c r="B422" s="4" t="s">
        <v>714</v>
      </c>
      <c r="C422" s="10" t="s">
        <v>23</v>
      </c>
      <c r="D422" s="24">
        <v>18</v>
      </c>
      <c r="E422" s="28">
        <v>5000</v>
      </c>
      <c r="F422" s="24">
        <f>MMULT(D422,E422)</f>
        <v>90000</v>
      </c>
    </row>
    <row r="423" spans="1:7" x14ac:dyDescent="0.25">
      <c r="A423" s="19" t="s">
        <v>764</v>
      </c>
      <c r="B423" s="4" t="s">
        <v>765</v>
      </c>
      <c r="C423" s="10" t="s">
        <v>2</v>
      </c>
      <c r="D423" s="24">
        <v>1</v>
      </c>
      <c r="E423" s="28">
        <v>8000</v>
      </c>
      <c r="F423" s="24">
        <f>MMULT(D423,E423)</f>
        <v>8000</v>
      </c>
    </row>
    <row r="424" spans="1:7" x14ac:dyDescent="0.25">
      <c r="A424" s="19" t="s">
        <v>766</v>
      </c>
      <c r="B424" s="4" t="s">
        <v>767</v>
      </c>
      <c r="C424" s="10" t="s">
        <v>2</v>
      </c>
      <c r="D424" s="24">
        <v>1</v>
      </c>
      <c r="E424" s="28">
        <v>1288</v>
      </c>
      <c r="F424" s="24">
        <f>MMULT(D424,E424)</f>
        <v>1288</v>
      </c>
    </row>
    <row r="425" spans="1:7" x14ac:dyDescent="0.25">
      <c r="A425" s="19" t="s">
        <v>768</v>
      </c>
      <c r="B425" s="4" t="s">
        <v>769</v>
      </c>
      <c r="C425" s="10" t="s">
        <v>2</v>
      </c>
      <c r="D425" s="24">
        <v>4</v>
      </c>
      <c r="E425" s="28">
        <v>585</v>
      </c>
      <c r="F425" s="24">
        <f>MMULT(D425,E425)</f>
        <v>2340</v>
      </c>
    </row>
    <row r="426" spans="1:7" s="2" customFormat="1" ht="15.75" x14ac:dyDescent="0.25">
      <c r="A426" s="18" t="s">
        <v>770</v>
      </c>
      <c r="B426" s="8" t="s">
        <v>771</v>
      </c>
      <c r="C426" s="12" t="s">
        <v>6</v>
      </c>
      <c r="D426" s="25" t="s">
        <v>6</v>
      </c>
      <c r="E426" s="29" t="s">
        <v>6</v>
      </c>
      <c r="F426" s="25">
        <v>146430</v>
      </c>
      <c r="G426" s="32"/>
    </row>
    <row r="427" spans="1:7" x14ac:dyDescent="0.25">
      <c r="A427" s="19" t="s">
        <v>772</v>
      </c>
      <c r="B427" s="4" t="s">
        <v>714</v>
      </c>
      <c r="C427" s="10" t="s">
        <v>23</v>
      </c>
      <c r="D427" s="24">
        <v>17</v>
      </c>
      <c r="E427" s="28">
        <v>5000</v>
      </c>
      <c r="F427" s="24">
        <f t="shared" ref="F427:F435" si="16">MMULT(D427,E427)</f>
        <v>85000</v>
      </c>
    </row>
    <row r="428" spans="1:7" x14ac:dyDescent="0.25">
      <c r="A428" s="19" t="s">
        <v>773</v>
      </c>
      <c r="B428" s="4" t="s">
        <v>669</v>
      </c>
      <c r="C428" s="10" t="s">
        <v>2</v>
      </c>
      <c r="D428" s="24">
        <v>1</v>
      </c>
      <c r="E428" s="28">
        <v>5000</v>
      </c>
      <c r="F428" s="24">
        <f t="shared" si="16"/>
        <v>5000</v>
      </c>
    </row>
    <row r="429" spans="1:7" x14ac:dyDescent="0.25">
      <c r="A429" s="19" t="s">
        <v>774</v>
      </c>
      <c r="B429" s="4" t="s">
        <v>734</v>
      </c>
      <c r="C429" s="10" t="s">
        <v>2</v>
      </c>
      <c r="D429" s="24">
        <v>3</v>
      </c>
      <c r="E429" s="28">
        <v>10000</v>
      </c>
      <c r="F429" s="24">
        <f t="shared" si="16"/>
        <v>30000</v>
      </c>
    </row>
    <row r="430" spans="1:7" x14ac:dyDescent="0.25">
      <c r="A430" s="19" t="s">
        <v>775</v>
      </c>
      <c r="B430" s="4" t="s">
        <v>776</v>
      </c>
      <c r="C430" s="10" t="s">
        <v>2</v>
      </c>
      <c r="D430" s="24">
        <v>1</v>
      </c>
      <c r="E430" s="28">
        <v>7000</v>
      </c>
      <c r="F430" s="24">
        <f t="shared" si="16"/>
        <v>7000</v>
      </c>
    </row>
    <row r="431" spans="1:7" x14ac:dyDescent="0.25">
      <c r="A431" s="19" t="s">
        <v>777</v>
      </c>
      <c r="B431" s="4" t="s">
        <v>778</v>
      </c>
      <c r="C431" s="10" t="s">
        <v>2</v>
      </c>
      <c r="D431" s="24">
        <v>1</v>
      </c>
      <c r="E431" s="28">
        <v>930</v>
      </c>
      <c r="F431" s="24">
        <f t="shared" si="16"/>
        <v>930</v>
      </c>
    </row>
    <row r="432" spans="1:7" x14ac:dyDescent="0.25">
      <c r="A432" s="19" t="s">
        <v>779</v>
      </c>
      <c r="B432" s="4" t="s">
        <v>780</v>
      </c>
      <c r="C432" s="10" t="s">
        <v>543</v>
      </c>
      <c r="D432" s="24">
        <v>1</v>
      </c>
      <c r="E432" s="28">
        <v>1500</v>
      </c>
      <c r="F432" s="24">
        <f t="shared" si="16"/>
        <v>1500</v>
      </c>
    </row>
    <row r="433" spans="1:7" x14ac:dyDescent="0.25">
      <c r="A433" s="19" t="s">
        <v>781</v>
      </c>
      <c r="B433" s="4" t="s">
        <v>756</v>
      </c>
      <c r="C433" s="10" t="s">
        <v>543</v>
      </c>
      <c r="D433" s="24">
        <v>1</v>
      </c>
      <c r="E433" s="28">
        <v>3500</v>
      </c>
      <c r="F433" s="24">
        <f t="shared" si="16"/>
        <v>3500</v>
      </c>
    </row>
    <row r="434" spans="1:7" x14ac:dyDescent="0.25">
      <c r="A434" s="19" t="s">
        <v>782</v>
      </c>
      <c r="B434" s="4" t="s">
        <v>758</v>
      </c>
      <c r="C434" s="10" t="s">
        <v>543</v>
      </c>
      <c r="D434" s="24">
        <v>1</v>
      </c>
      <c r="E434" s="28">
        <v>3500</v>
      </c>
      <c r="F434" s="24">
        <f t="shared" si="16"/>
        <v>3500</v>
      </c>
    </row>
    <row r="435" spans="1:7" x14ac:dyDescent="0.25">
      <c r="A435" s="19" t="s">
        <v>783</v>
      </c>
      <c r="B435" s="4" t="s">
        <v>651</v>
      </c>
      <c r="C435" s="10" t="s">
        <v>2</v>
      </c>
      <c r="D435" s="24">
        <v>1</v>
      </c>
      <c r="E435" s="28">
        <v>10000</v>
      </c>
      <c r="F435" s="24">
        <f t="shared" si="16"/>
        <v>10000</v>
      </c>
    </row>
    <row r="436" spans="1:7" s="2" customFormat="1" ht="15.75" x14ac:dyDescent="0.25">
      <c r="A436" s="18" t="s">
        <v>784</v>
      </c>
      <c r="B436" s="8" t="s">
        <v>785</v>
      </c>
      <c r="C436" s="12" t="s">
        <v>6</v>
      </c>
      <c r="D436" s="25" t="s">
        <v>6</v>
      </c>
      <c r="E436" s="29" t="s">
        <v>6</v>
      </c>
      <c r="F436" s="25">
        <v>23388</v>
      </c>
      <c r="G436" s="32"/>
    </row>
    <row r="437" spans="1:7" x14ac:dyDescent="0.25">
      <c r="A437" s="19" t="s">
        <v>786</v>
      </c>
      <c r="B437" s="4" t="s">
        <v>787</v>
      </c>
      <c r="C437" s="10" t="s">
        <v>2</v>
      </c>
      <c r="D437" s="24">
        <v>1</v>
      </c>
      <c r="E437" s="28">
        <v>9000</v>
      </c>
      <c r="F437" s="24">
        <f>MMULT(D437,E437)</f>
        <v>9000</v>
      </c>
    </row>
    <row r="438" spans="1:7" x14ac:dyDescent="0.25">
      <c r="A438" s="19" t="s">
        <v>788</v>
      </c>
      <c r="B438" s="4" t="s">
        <v>789</v>
      </c>
      <c r="C438" s="10" t="s">
        <v>2</v>
      </c>
      <c r="D438" s="24">
        <v>1</v>
      </c>
      <c r="E438" s="28">
        <v>1500</v>
      </c>
      <c r="F438" s="24">
        <f>MMULT(D438,E438)</f>
        <v>1500</v>
      </c>
    </row>
    <row r="439" spans="1:7" x14ac:dyDescent="0.25">
      <c r="A439" s="19" t="s">
        <v>790</v>
      </c>
      <c r="B439" s="4" t="s">
        <v>791</v>
      </c>
      <c r="C439" s="10" t="s">
        <v>2</v>
      </c>
      <c r="D439" s="24">
        <v>2</v>
      </c>
      <c r="E439" s="28">
        <v>1500</v>
      </c>
      <c r="F439" s="24">
        <f>MMULT(D439,E439)</f>
        <v>3000</v>
      </c>
    </row>
    <row r="440" spans="1:7" x14ac:dyDescent="0.25">
      <c r="A440" s="19" t="s">
        <v>792</v>
      </c>
      <c r="B440" s="4" t="s">
        <v>793</v>
      </c>
      <c r="C440" s="10" t="s">
        <v>23</v>
      </c>
      <c r="D440" s="24">
        <v>36</v>
      </c>
      <c r="E440" s="28">
        <v>233</v>
      </c>
      <c r="F440" s="24">
        <f>MMULT(D440,E440)</f>
        <v>8388</v>
      </c>
    </row>
    <row r="441" spans="1:7" x14ac:dyDescent="0.25">
      <c r="A441" s="19" t="s">
        <v>794</v>
      </c>
      <c r="B441" s="4" t="s">
        <v>795</v>
      </c>
      <c r="C441" s="10" t="s">
        <v>2</v>
      </c>
      <c r="D441" s="24">
        <v>1</v>
      </c>
      <c r="E441" s="28">
        <v>1500</v>
      </c>
      <c r="F441" s="24">
        <f>MMULT(D441,E441)</f>
        <v>1500</v>
      </c>
    </row>
    <row r="442" spans="1:7" s="2" customFormat="1" ht="15.75" x14ac:dyDescent="0.25">
      <c r="A442" s="18" t="s">
        <v>796</v>
      </c>
      <c r="B442" s="8" t="s">
        <v>797</v>
      </c>
      <c r="C442" s="12" t="s">
        <v>6</v>
      </c>
      <c r="D442" s="25" t="s">
        <v>6</v>
      </c>
      <c r="E442" s="29" t="s">
        <v>6</v>
      </c>
      <c r="F442" s="25">
        <v>11500</v>
      </c>
      <c r="G442" s="32"/>
    </row>
    <row r="443" spans="1:7" x14ac:dyDescent="0.25">
      <c r="A443" s="19" t="s">
        <v>798</v>
      </c>
      <c r="B443" s="4" t="s">
        <v>799</v>
      </c>
      <c r="C443" s="10" t="s">
        <v>2</v>
      </c>
      <c r="D443" s="24">
        <v>1</v>
      </c>
      <c r="E443" s="28">
        <v>1500</v>
      </c>
      <c r="F443" s="24">
        <f t="shared" ref="F443:F450" si="17">MMULT(D443,E443)</f>
        <v>1500</v>
      </c>
    </row>
    <row r="444" spans="1:7" x14ac:dyDescent="0.25">
      <c r="A444" s="19" t="s">
        <v>800</v>
      </c>
      <c r="B444" s="4" t="s">
        <v>801</v>
      </c>
      <c r="C444" s="10" t="s">
        <v>23</v>
      </c>
      <c r="D444" s="24">
        <v>8</v>
      </c>
      <c r="E444" s="28">
        <v>175</v>
      </c>
      <c r="F444" s="24">
        <f t="shared" si="17"/>
        <v>1400</v>
      </c>
    </row>
    <row r="445" spans="1:7" x14ac:dyDescent="0.25">
      <c r="A445" s="19" t="s">
        <v>802</v>
      </c>
      <c r="B445" s="4" t="s">
        <v>803</v>
      </c>
      <c r="C445" s="10" t="s">
        <v>2</v>
      </c>
      <c r="D445" s="24">
        <v>1</v>
      </c>
      <c r="E445" s="28">
        <v>1500</v>
      </c>
      <c r="F445" s="24">
        <f t="shared" si="17"/>
        <v>1500</v>
      </c>
    </row>
    <row r="446" spans="1:7" x14ac:dyDescent="0.25">
      <c r="A446" s="19" t="s">
        <v>804</v>
      </c>
      <c r="B446" s="4" t="s">
        <v>805</v>
      </c>
      <c r="C446" s="10" t="s">
        <v>2</v>
      </c>
      <c r="D446" s="24">
        <v>1</v>
      </c>
      <c r="E446" s="28">
        <v>1500</v>
      </c>
      <c r="F446" s="24">
        <f t="shared" si="17"/>
        <v>1500</v>
      </c>
    </row>
    <row r="447" spans="1:7" x14ac:dyDescent="0.25">
      <c r="A447" s="19" t="s">
        <v>806</v>
      </c>
      <c r="B447" s="4" t="s">
        <v>807</v>
      </c>
      <c r="C447" s="10" t="s">
        <v>23</v>
      </c>
      <c r="D447" s="24">
        <v>8</v>
      </c>
      <c r="E447" s="28">
        <v>200</v>
      </c>
      <c r="F447" s="24">
        <f t="shared" si="17"/>
        <v>1600</v>
      </c>
    </row>
    <row r="448" spans="1:7" x14ac:dyDescent="0.25">
      <c r="A448" s="19" t="s">
        <v>808</v>
      </c>
      <c r="B448" s="4" t="s">
        <v>809</v>
      </c>
      <c r="C448" s="10" t="s">
        <v>2</v>
      </c>
      <c r="D448" s="24">
        <v>1</v>
      </c>
      <c r="E448" s="28">
        <v>1000</v>
      </c>
      <c r="F448" s="24">
        <f t="shared" si="17"/>
        <v>1000</v>
      </c>
    </row>
    <row r="449" spans="1:7" x14ac:dyDescent="0.25">
      <c r="A449" s="19" t="s">
        <v>810</v>
      </c>
      <c r="B449" s="4" t="s">
        <v>811</v>
      </c>
      <c r="C449" s="10" t="s">
        <v>23</v>
      </c>
      <c r="D449" s="24">
        <v>10</v>
      </c>
      <c r="E449" s="28">
        <v>200</v>
      </c>
      <c r="F449" s="24">
        <f t="shared" si="17"/>
        <v>2000</v>
      </c>
    </row>
    <row r="450" spans="1:7" x14ac:dyDescent="0.25">
      <c r="A450" s="19" t="s">
        <v>812</v>
      </c>
      <c r="B450" s="4" t="s">
        <v>813</v>
      </c>
      <c r="C450" s="10" t="s">
        <v>2</v>
      </c>
      <c r="D450" s="24">
        <v>1</v>
      </c>
      <c r="E450" s="28">
        <v>1000</v>
      </c>
      <c r="F450" s="24">
        <f t="shared" si="17"/>
        <v>1000</v>
      </c>
    </row>
    <row r="451" spans="1:7" s="2" customFormat="1" ht="15.75" x14ac:dyDescent="0.25">
      <c r="A451" s="18" t="s">
        <v>814</v>
      </c>
      <c r="B451" s="8" t="s">
        <v>815</v>
      </c>
      <c r="C451" s="12" t="s">
        <v>6</v>
      </c>
      <c r="D451" s="25" t="s">
        <v>6</v>
      </c>
      <c r="E451" s="29" t="s">
        <v>6</v>
      </c>
      <c r="F451" s="25">
        <v>43844</v>
      </c>
      <c r="G451" s="32"/>
    </row>
    <row r="452" spans="1:7" x14ac:dyDescent="0.25">
      <c r="A452" s="19" t="s">
        <v>816</v>
      </c>
      <c r="B452" s="4" t="s">
        <v>793</v>
      </c>
      <c r="C452" s="10" t="s">
        <v>23</v>
      </c>
      <c r="D452" s="24">
        <v>68</v>
      </c>
      <c r="E452" s="28">
        <v>233</v>
      </c>
      <c r="F452" s="24">
        <f t="shared" ref="F452:F462" si="18">MMULT(D452,E452)</f>
        <v>15844</v>
      </c>
    </row>
    <row r="453" spans="1:7" x14ac:dyDescent="0.25">
      <c r="A453" s="19" t="s">
        <v>817</v>
      </c>
      <c r="B453" s="4" t="s">
        <v>818</v>
      </c>
      <c r="C453" s="10" t="s">
        <v>16</v>
      </c>
      <c r="D453" s="24">
        <v>1.5</v>
      </c>
      <c r="E453" s="28">
        <v>2000</v>
      </c>
      <c r="F453" s="24">
        <f t="shared" si="18"/>
        <v>3000</v>
      </c>
    </row>
    <row r="454" spans="1:7" x14ac:dyDescent="0.25">
      <c r="A454" s="19" t="s">
        <v>819</v>
      </c>
      <c r="B454" s="4" t="s">
        <v>820</v>
      </c>
      <c r="C454" s="10" t="s">
        <v>16</v>
      </c>
      <c r="D454" s="24">
        <v>1.5</v>
      </c>
      <c r="E454" s="28">
        <v>2000</v>
      </c>
      <c r="F454" s="24">
        <f t="shared" si="18"/>
        <v>3000</v>
      </c>
    </row>
    <row r="455" spans="1:7" x14ac:dyDescent="0.25">
      <c r="A455" s="19" t="s">
        <v>821</v>
      </c>
      <c r="B455" s="4" t="s">
        <v>822</v>
      </c>
      <c r="C455" s="10" t="s">
        <v>16</v>
      </c>
      <c r="D455" s="24">
        <v>1</v>
      </c>
      <c r="E455" s="28">
        <v>2000</v>
      </c>
      <c r="F455" s="24">
        <f t="shared" si="18"/>
        <v>2000</v>
      </c>
    </row>
    <row r="456" spans="1:7" x14ac:dyDescent="0.25">
      <c r="A456" s="19" t="s">
        <v>823</v>
      </c>
      <c r="B456" s="4" t="s">
        <v>824</v>
      </c>
      <c r="C456" s="10" t="s">
        <v>2</v>
      </c>
      <c r="D456" s="24">
        <v>1</v>
      </c>
      <c r="E456" s="28">
        <v>9000</v>
      </c>
      <c r="F456" s="24">
        <f t="shared" si="18"/>
        <v>9000</v>
      </c>
    </row>
    <row r="457" spans="1:7" x14ac:dyDescent="0.25">
      <c r="A457" s="19" t="s">
        <v>825</v>
      </c>
      <c r="B457" s="4" t="s">
        <v>826</v>
      </c>
      <c r="C457" s="10" t="s">
        <v>543</v>
      </c>
      <c r="D457" s="24">
        <v>1</v>
      </c>
      <c r="E457" s="28">
        <v>500</v>
      </c>
      <c r="F457" s="24">
        <f t="shared" si="18"/>
        <v>500</v>
      </c>
    </row>
    <row r="458" spans="1:7" x14ac:dyDescent="0.25">
      <c r="A458" s="19" t="s">
        <v>827</v>
      </c>
      <c r="B458" s="4" t="s">
        <v>828</v>
      </c>
      <c r="C458" s="10" t="s">
        <v>2</v>
      </c>
      <c r="D458" s="24">
        <v>1</v>
      </c>
      <c r="E458" s="28">
        <v>1500</v>
      </c>
      <c r="F458" s="24">
        <f t="shared" si="18"/>
        <v>1500</v>
      </c>
    </row>
    <row r="459" spans="1:7" x14ac:dyDescent="0.25">
      <c r="A459" s="19" t="s">
        <v>829</v>
      </c>
      <c r="B459" s="4" t="s">
        <v>830</v>
      </c>
      <c r="C459" s="10" t="s">
        <v>2</v>
      </c>
      <c r="D459" s="24">
        <v>2</v>
      </c>
      <c r="E459" s="28">
        <v>1500</v>
      </c>
      <c r="F459" s="24">
        <f t="shared" si="18"/>
        <v>3000</v>
      </c>
    </row>
    <row r="460" spans="1:7" x14ac:dyDescent="0.25">
      <c r="A460" s="19" t="s">
        <v>831</v>
      </c>
      <c r="B460" s="4" t="s">
        <v>832</v>
      </c>
      <c r="C460" s="10" t="s">
        <v>2</v>
      </c>
      <c r="D460" s="24">
        <v>1</v>
      </c>
      <c r="E460" s="28">
        <v>1500</v>
      </c>
      <c r="F460" s="24">
        <f t="shared" si="18"/>
        <v>1500</v>
      </c>
    </row>
    <row r="461" spans="1:7" x14ac:dyDescent="0.25">
      <c r="A461" s="19" t="s">
        <v>833</v>
      </c>
      <c r="B461" s="4" t="s">
        <v>834</v>
      </c>
      <c r="C461" s="10" t="s">
        <v>2</v>
      </c>
      <c r="D461" s="24">
        <v>2</v>
      </c>
      <c r="E461" s="28">
        <v>1500</v>
      </c>
      <c r="F461" s="24">
        <f t="shared" si="18"/>
        <v>3000</v>
      </c>
    </row>
    <row r="462" spans="1:7" x14ac:dyDescent="0.25">
      <c r="A462" s="19" t="s">
        <v>835</v>
      </c>
      <c r="B462" s="4" t="s">
        <v>836</v>
      </c>
      <c r="C462" s="10" t="s">
        <v>2</v>
      </c>
      <c r="D462" s="24">
        <v>1</v>
      </c>
      <c r="E462" s="28">
        <v>1500</v>
      </c>
      <c r="F462" s="24">
        <f t="shared" si="18"/>
        <v>1500</v>
      </c>
    </row>
    <row r="463" spans="1:7" s="2" customFormat="1" ht="15.75" x14ac:dyDescent="0.25">
      <c r="A463" s="18" t="s">
        <v>837</v>
      </c>
      <c r="B463" s="8" t="s">
        <v>838</v>
      </c>
      <c r="C463" s="12" t="s">
        <v>6</v>
      </c>
      <c r="D463" s="25" t="s">
        <v>6</v>
      </c>
      <c r="E463" s="29" t="s">
        <v>6</v>
      </c>
      <c r="F463" s="25">
        <v>27710</v>
      </c>
      <c r="G463" s="32"/>
    </row>
    <row r="464" spans="1:7" x14ac:dyDescent="0.25">
      <c r="A464" s="19" t="s">
        <v>839</v>
      </c>
      <c r="B464" s="4" t="s">
        <v>840</v>
      </c>
      <c r="C464" s="10" t="s">
        <v>23</v>
      </c>
      <c r="D464" s="24">
        <v>125</v>
      </c>
      <c r="E464" s="28">
        <v>163</v>
      </c>
      <c r="F464" s="24">
        <f>MMULT(D464,E464)</f>
        <v>20375</v>
      </c>
    </row>
    <row r="465" spans="1:7" x14ac:dyDescent="0.25">
      <c r="A465" s="19" t="s">
        <v>841</v>
      </c>
      <c r="B465" s="4" t="s">
        <v>842</v>
      </c>
      <c r="C465" s="10" t="s">
        <v>23</v>
      </c>
      <c r="D465" s="24">
        <v>45</v>
      </c>
      <c r="E465" s="28">
        <v>163</v>
      </c>
      <c r="F465" s="24">
        <f>MMULT(D465,E465)</f>
        <v>7335</v>
      </c>
    </row>
    <row r="466" spans="1:7" s="2" customFormat="1" ht="15.75" x14ac:dyDescent="0.25">
      <c r="A466" s="18" t="s">
        <v>843</v>
      </c>
      <c r="B466" s="8" t="s">
        <v>844</v>
      </c>
      <c r="C466" s="12" t="s">
        <v>6</v>
      </c>
      <c r="D466" s="25" t="s">
        <v>6</v>
      </c>
      <c r="E466" s="29" t="s">
        <v>6</v>
      </c>
      <c r="F466" s="25">
        <v>87000</v>
      </c>
      <c r="G466" s="32"/>
    </row>
    <row r="467" spans="1:7" x14ac:dyDescent="0.25">
      <c r="A467" s="19" t="s">
        <v>845</v>
      </c>
      <c r="B467" s="4" t="s">
        <v>846</v>
      </c>
      <c r="C467" s="10" t="s">
        <v>23</v>
      </c>
      <c r="D467" s="24">
        <v>250</v>
      </c>
      <c r="E467" s="28">
        <v>175</v>
      </c>
      <c r="F467" s="24">
        <f>MMULT(D467,E467)</f>
        <v>43750</v>
      </c>
    </row>
    <row r="468" spans="1:7" x14ac:dyDescent="0.25">
      <c r="A468" s="19" t="s">
        <v>847</v>
      </c>
      <c r="B468" s="4" t="s">
        <v>848</v>
      </c>
      <c r="C468" s="10" t="s">
        <v>23</v>
      </c>
      <c r="D468" s="24">
        <v>250</v>
      </c>
      <c r="E468" s="28">
        <v>25</v>
      </c>
      <c r="F468" s="24">
        <f>MMULT(D468,E468)</f>
        <v>6250</v>
      </c>
    </row>
    <row r="469" spans="1:7" x14ac:dyDescent="0.25">
      <c r="A469" s="19" t="s">
        <v>849</v>
      </c>
      <c r="B469" s="4" t="s">
        <v>850</v>
      </c>
      <c r="C469" s="10" t="s">
        <v>23</v>
      </c>
      <c r="D469" s="24">
        <v>200</v>
      </c>
      <c r="E469" s="28">
        <v>180</v>
      </c>
      <c r="F469" s="24">
        <f>MMULT(D469,E469)</f>
        <v>36000</v>
      </c>
    </row>
    <row r="470" spans="1:7" x14ac:dyDescent="0.25">
      <c r="A470" s="19" t="s">
        <v>851</v>
      </c>
      <c r="B470" s="4" t="s">
        <v>852</v>
      </c>
      <c r="C470" s="10" t="s">
        <v>2</v>
      </c>
      <c r="D470" s="24">
        <v>1</v>
      </c>
      <c r="E470" s="28">
        <v>1000</v>
      </c>
      <c r="F470" s="24">
        <f>MMULT(D470,E470)</f>
        <v>1000</v>
      </c>
    </row>
    <row r="471" spans="1:7" x14ac:dyDescent="0.25">
      <c r="A471" s="16"/>
      <c r="B471" s="4"/>
      <c r="C471" s="10"/>
      <c r="D471" s="24"/>
      <c r="E471" s="28"/>
      <c r="F471" s="24"/>
    </row>
    <row r="472" spans="1:7" s="2" customFormat="1" ht="15.75" x14ac:dyDescent="0.25">
      <c r="A472" s="18" t="s">
        <v>853</v>
      </c>
      <c r="B472" s="8" t="s">
        <v>854</v>
      </c>
      <c r="C472" s="12" t="s">
        <v>6</v>
      </c>
      <c r="D472" s="25" t="s">
        <v>6</v>
      </c>
      <c r="E472" s="29" t="s">
        <v>6</v>
      </c>
      <c r="F472" s="25">
        <v>2097304</v>
      </c>
      <c r="G472" s="32"/>
    </row>
    <row r="473" spans="1:7" s="2" customFormat="1" ht="15.75" x14ac:dyDescent="0.25">
      <c r="A473" s="18" t="s">
        <v>855</v>
      </c>
      <c r="B473" s="8" t="s">
        <v>856</v>
      </c>
      <c r="C473" s="12" t="s">
        <v>6</v>
      </c>
      <c r="D473" s="25" t="s">
        <v>6</v>
      </c>
      <c r="E473" s="29" t="s">
        <v>6</v>
      </c>
      <c r="F473" s="25">
        <v>120000</v>
      </c>
      <c r="G473" s="32"/>
    </row>
    <row r="474" spans="1:7" x14ac:dyDescent="0.25">
      <c r="A474" s="19" t="s">
        <v>857</v>
      </c>
      <c r="B474" s="4" t="s">
        <v>858</v>
      </c>
      <c r="C474" s="10" t="s">
        <v>543</v>
      </c>
      <c r="D474" s="24">
        <v>1</v>
      </c>
      <c r="E474" s="28">
        <v>120000</v>
      </c>
      <c r="F474" s="24">
        <f>MMULT(D474,E474)</f>
        <v>120000</v>
      </c>
    </row>
    <row r="475" spans="1:7" s="2" customFormat="1" ht="15.75" x14ac:dyDescent="0.25">
      <c r="A475" s="18" t="s">
        <v>859</v>
      </c>
      <c r="B475" s="8" t="s">
        <v>860</v>
      </c>
      <c r="C475" s="12" t="s">
        <v>6</v>
      </c>
      <c r="D475" s="25" t="s">
        <v>6</v>
      </c>
      <c r="E475" s="29" t="s">
        <v>6</v>
      </c>
      <c r="F475" s="25">
        <v>0</v>
      </c>
      <c r="G475" s="32"/>
    </row>
    <row r="476" spans="1:7" s="2" customFormat="1" ht="15.75" x14ac:dyDescent="0.25">
      <c r="A476" s="18" t="s">
        <v>861</v>
      </c>
      <c r="B476" s="8" t="s">
        <v>862</v>
      </c>
      <c r="C476" s="12" t="s">
        <v>6</v>
      </c>
      <c r="D476" s="25" t="s">
        <v>6</v>
      </c>
      <c r="E476" s="29" t="s">
        <v>6</v>
      </c>
      <c r="F476" s="25">
        <v>91588</v>
      </c>
      <c r="G476" s="32"/>
    </row>
    <row r="477" spans="1:7" x14ac:dyDescent="0.25">
      <c r="A477" s="19" t="s">
        <v>863</v>
      </c>
      <c r="B477" s="4" t="s">
        <v>864</v>
      </c>
      <c r="C477" s="10" t="s">
        <v>23</v>
      </c>
      <c r="D477" s="24">
        <v>30</v>
      </c>
      <c r="E477" s="28">
        <v>100</v>
      </c>
      <c r="F477" s="24">
        <f t="shared" ref="F477:F484" si="19">MMULT(D477,E477)</f>
        <v>3000</v>
      </c>
    </row>
    <row r="478" spans="1:7" x14ac:dyDescent="0.25">
      <c r="A478" s="19" t="s">
        <v>865</v>
      </c>
      <c r="B478" s="4" t="s">
        <v>866</v>
      </c>
      <c r="C478" s="10" t="s">
        <v>543</v>
      </c>
      <c r="D478" s="24">
        <v>2</v>
      </c>
      <c r="E478" s="28">
        <v>14000</v>
      </c>
      <c r="F478" s="24">
        <f t="shared" si="19"/>
        <v>28000</v>
      </c>
    </row>
    <row r="479" spans="1:7" x14ac:dyDescent="0.25">
      <c r="A479" s="19" t="s">
        <v>867</v>
      </c>
      <c r="B479" s="4" t="s">
        <v>868</v>
      </c>
      <c r="C479" s="10" t="s">
        <v>2</v>
      </c>
      <c r="D479" s="24">
        <v>2</v>
      </c>
      <c r="E479" s="28">
        <v>304</v>
      </c>
      <c r="F479" s="24">
        <f t="shared" si="19"/>
        <v>608</v>
      </c>
    </row>
    <row r="480" spans="1:7" x14ac:dyDescent="0.25">
      <c r="A480" s="19" t="s">
        <v>869</v>
      </c>
      <c r="B480" s="4" t="s">
        <v>870</v>
      </c>
      <c r="C480" s="10" t="s">
        <v>23</v>
      </c>
      <c r="D480" s="24">
        <v>270</v>
      </c>
      <c r="E480" s="28">
        <v>3</v>
      </c>
      <c r="F480" s="24">
        <f t="shared" si="19"/>
        <v>810</v>
      </c>
    </row>
    <row r="481" spans="1:7" x14ac:dyDescent="0.25">
      <c r="A481" s="19" t="s">
        <v>871</v>
      </c>
      <c r="B481" s="4" t="s">
        <v>872</v>
      </c>
      <c r="C481" s="10" t="s">
        <v>23</v>
      </c>
      <c r="D481" s="24">
        <v>540</v>
      </c>
      <c r="E481" s="28">
        <v>3</v>
      </c>
      <c r="F481" s="24">
        <f t="shared" si="19"/>
        <v>1620</v>
      </c>
    </row>
    <row r="482" spans="1:7" x14ac:dyDescent="0.25">
      <c r="A482" s="19" t="s">
        <v>873</v>
      </c>
      <c r="B482" s="4" t="s">
        <v>874</v>
      </c>
      <c r="C482" s="10" t="s">
        <v>26</v>
      </c>
      <c r="D482" s="24">
        <v>50</v>
      </c>
      <c r="E482" s="28">
        <v>23</v>
      </c>
      <c r="F482" s="24">
        <f t="shared" si="19"/>
        <v>1150</v>
      </c>
    </row>
    <row r="483" spans="1:7" x14ac:dyDescent="0.25">
      <c r="A483" s="19" t="s">
        <v>875</v>
      </c>
      <c r="B483" s="4" t="s">
        <v>876</v>
      </c>
      <c r="C483" s="10" t="s">
        <v>2</v>
      </c>
      <c r="D483" s="24">
        <v>1</v>
      </c>
      <c r="E483" s="28">
        <v>500</v>
      </c>
      <c r="F483" s="24">
        <f t="shared" si="19"/>
        <v>500</v>
      </c>
    </row>
    <row r="484" spans="1:7" x14ac:dyDescent="0.25">
      <c r="A484" s="19" t="s">
        <v>877</v>
      </c>
      <c r="B484" s="4" t="s">
        <v>878</v>
      </c>
      <c r="C484" s="10" t="s">
        <v>2</v>
      </c>
      <c r="D484" s="24">
        <v>3</v>
      </c>
      <c r="E484" s="28">
        <v>500</v>
      </c>
      <c r="F484" s="24">
        <f t="shared" si="19"/>
        <v>1500</v>
      </c>
    </row>
    <row r="485" spans="1:7" s="2" customFormat="1" ht="15.75" x14ac:dyDescent="0.25">
      <c r="A485" s="18" t="s">
        <v>879</v>
      </c>
      <c r="B485" s="8" t="s">
        <v>880</v>
      </c>
      <c r="C485" s="12" t="s">
        <v>6</v>
      </c>
      <c r="D485" s="25" t="s">
        <v>6</v>
      </c>
      <c r="E485" s="29" t="s">
        <v>6</v>
      </c>
      <c r="F485" s="25">
        <v>54400</v>
      </c>
      <c r="G485" s="32"/>
    </row>
    <row r="486" spans="1:7" x14ac:dyDescent="0.25">
      <c r="A486" s="19" t="s">
        <v>881</v>
      </c>
      <c r="B486" s="4" t="s">
        <v>882</v>
      </c>
      <c r="C486" s="10" t="s">
        <v>23</v>
      </c>
      <c r="D486" s="24">
        <v>680</v>
      </c>
      <c r="E486" s="28">
        <v>80</v>
      </c>
      <c r="F486" s="24">
        <f>MMULT(D486,E486)</f>
        <v>54400</v>
      </c>
    </row>
    <row r="487" spans="1:7" s="2" customFormat="1" ht="15.75" x14ac:dyDescent="0.25">
      <c r="A487" s="18" t="s">
        <v>883</v>
      </c>
      <c r="B487" s="8" t="s">
        <v>884</v>
      </c>
      <c r="C487" s="12" t="s">
        <v>6</v>
      </c>
      <c r="D487" s="25" t="s">
        <v>6</v>
      </c>
      <c r="E487" s="29" t="s">
        <v>6</v>
      </c>
      <c r="F487" s="25">
        <v>1381921</v>
      </c>
      <c r="G487" s="32"/>
    </row>
    <row r="488" spans="1:7" x14ac:dyDescent="0.25">
      <c r="A488" s="19" t="s">
        <v>885</v>
      </c>
      <c r="B488" s="4" t="s">
        <v>886</v>
      </c>
      <c r="C488" s="10" t="s">
        <v>26</v>
      </c>
      <c r="D488" s="24">
        <v>13600</v>
      </c>
      <c r="E488" s="28">
        <v>10</v>
      </c>
      <c r="F488" s="24">
        <f t="shared" ref="F488:F500" si="20">MMULT(D488,E488)</f>
        <v>136000</v>
      </c>
    </row>
    <row r="489" spans="1:7" x14ac:dyDescent="0.25">
      <c r="A489" s="19" t="s">
        <v>887</v>
      </c>
      <c r="B489" s="4" t="s">
        <v>888</v>
      </c>
      <c r="C489" s="10" t="s">
        <v>16</v>
      </c>
      <c r="D489" s="24">
        <v>600</v>
      </c>
      <c r="E489" s="28">
        <v>7</v>
      </c>
      <c r="F489" s="24">
        <f t="shared" si="20"/>
        <v>4200</v>
      </c>
    </row>
    <row r="490" spans="1:7" x14ac:dyDescent="0.25">
      <c r="A490" s="19" t="s">
        <v>889</v>
      </c>
      <c r="B490" s="4" t="s">
        <v>890</v>
      </c>
      <c r="C490" s="10" t="s">
        <v>16</v>
      </c>
      <c r="D490" s="24">
        <v>5000</v>
      </c>
      <c r="E490" s="28">
        <v>19</v>
      </c>
      <c r="F490" s="24">
        <f t="shared" si="20"/>
        <v>95000</v>
      </c>
    </row>
    <row r="491" spans="1:7" x14ac:dyDescent="0.25">
      <c r="A491" s="19" t="s">
        <v>891</v>
      </c>
      <c r="B491" s="4" t="s">
        <v>892</v>
      </c>
      <c r="C491" s="10" t="s">
        <v>16</v>
      </c>
      <c r="D491" s="24">
        <v>16000</v>
      </c>
      <c r="E491" s="28">
        <v>19</v>
      </c>
      <c r="F491" s="24">
        <f t="shared" si="20"/>
        <v>304000</v>
      </c>
    </row>
    <row r="492" spans="1:7" x14ac:dyDescent="0.25">
      <c r="A492" s="19" t="s">
        <v>893</v>
      </c>
      <c r="B492" s="4" t="s">
        <v>894</v>
      </c>
      <c r="C492" s="10" t="s">
        <v>26</v>
      </c>
      <c r="D492" s="24">
        <v>1800</v>
      </c>
      <c r="E492" s="28">
        <v>32</v>
      </c>
      <c r="F492" s="24">
        <f t="shared" si="20"/>
        <v>57600</v>
      </c>
    </row>
    <row r="493" spans="1:7" x14ac:dyDescent="0.25">
      <c r="A493" s="19" t="s">
        <v>895</v>
      </c>
      <c r="B493" s="4" t="s">
        <v>896</v>
      </c>
      <c r="C493" s="10" t="s">
        <v>26</v>
      </c>
      <c r="D493" s="24">
        <v>1337</v>
      </c>
      <c r="E493" s="28">
        <v>33</v>
      </c>
      <c r="F493" s="24">
        <f t="shared" si="20"/>
        <v>44121</v>
      </c>
    </row>
    <row r="494" spans="1:7" x14ac:dyDescent="0.25">
      <c r="A494" s="19" t="s">
        <v>897</v>
      </c>
      <c r="B494" s="4" t="s">
        <v>898</v>
      </c>
      <c r="C494" s="10" t="s">
        <v>26</v>
      </c>
      <c r="D494" s="24">
        <v>6000</v>
      </c>
      <c r="E494" s="28">
        <v>2</v>
      </c>
      <c r="F494" s="24">
        <f t="shared" si="20"/>
        <v>12000</v>
      </c>
    </row>
    <row r="495" spans="1:7" x14ac:dyDescent="0.25">
      <c r="A495" s="19" t="s">
        <v>899</v>
      </c>
      <c r="B495" s="4" t="s">
        <v>900</v>
      </c>
      <c r="C495" s="10" t="s">
        <v>26</v>
      </c>
      <c r="D495" s="24">
        <v>6000</v>
      </c>
      <c r="E495" s="28">
        <v>2</v>
      </c>
      <c r="F495" s="24">
        <f t="shared" si="20"/>
        <v>12000</v>
      </c>
    </row>
    <row r="496" spans="1:7" x14ac:dyDescent="0.25">
      <c r="A496" s="19" t="s">
        <v>901</v>
      </c>
      <c r="B496" s="4" t="s">
        <v>902</v>
      </c>
      <c r="C496" s="10" t="s">
        <v>26</v>
      </c>
      <c r="D496" s="24">
        <v>4500</v>
      </c>
      <c r="E496" s="28">
        <v>51</v>
      </c>
      <c r="F496" s="24">
        <f t="shared" si="20"/>
        <v>229500</v>
      </c>
    </row>
    <row r="497" spans="1:7" x14ac:dyDescent="0.25">
      <c r="A497" s="19" t="s">
        <v>903</v>
      </c>
      <c r="B497" s="4" t="s">
        <v>904</v>
      </c>
      <c r="C497" s="10" t="s">
        <v>26</v>
      </c>
      <c r="D497" s="24">
        <v>6000</v>
      </c>
      <c r="E497" s="28">
        <v>51</v>
      </c>
      <c r="F497" s="24">
        <f t="shared" si="20"/>
        <v>306000</v>
      </c>
    </row>
    <row r="498" spans="1:7" x14ac:dyDescent="0.25">
      <c r="A498" s="19" t="s">
        <v>905</v>
      </c>
      <c r="B498" s="4" t="s">
        <v>906</v>
      </c>
      <c r="C498" s="10" t="s">
        <v>23</v>
      </c>
      <c r="D498" s="24">
        <v>1500</v>
      </c>
      <c r="E498" s="28">
        <v>105</v>
      </c>
      <c r="F498" s="24">
        <f t="shared" si="20"/>
        <v>157500</v>
      </c>
    </row>
    <row r="499" spans="1:7" x14ac:dyDescent="0.25">
      <c r="A499" s="19" t="s">
        <v>907</v>
      </c>
      <c r="B499" s="4" t="s">
        <v>908</v>
      </c>
      <c r="C499" s="10" t="s">
        <v>23</v>
      </c>
      <c r="D499" s="24">
        <v>50</v>
      </c>
      <c r="E499" s="28">
        <v>90</v>
      </c>
      <c r="F499" s="24">
        <f t="shared" si="20"/>
        <v>4500</v>
      </c>
    </row>
    <row r="500" spans="1:7" x14ac:dyDescent="0.25">
      <c r="A500" s="19" t="s">
        <v>909</v>
      </c>
      <c r="B500" s="4" t="s">
        <v>910</v>
      </c>
      <c r="C500" s="10" t="s">
        <v>26</v>
      </c>
      <c r="D500" s="24">
        <v>100</v>
      </c>
      <c r="E500" s="28">
        <v>195</v>
      </c>
      <c r="F500" s="24">
        <f t="shared" si="20"/>
        <v>19500</v>
      </c>
    </row>
    <row r="501" spans="1:7" s="2" customFormat="1" ht="15.75" x14ac:dyDescent="0.25">
      <c r="A501" s="18" t="s">
        <v>911</v>
      </c>
      <c r="B501" s="8" t="s">
        <v>912</v>
      </c>
      <c r="C501" s="12" t="s">
        <v>6</v>
      </c>
      <c r="D501" s="25" t="s">
        <v>6</v>
      </c>
      <c r="E501" s="29" t="s">
        <v>6</v>
      </c>
      <c r="F501" s="25">
        <v>3795</v>
      </c>
      <c r="G501" s="32"/>
    </row>
    <row r="502" spans="1:7" x14ac:dyDescent="0.25">
      <c r="A502" s="19" t="s">
        <v>913</v>
      </c>
      <c r="B502" s="4" t="s">
        <v>914</v>
      </c>
      <c r="C502" s="10" t="s">
        <v>543</v>
      </c>
      <c r="D502" s="24">
        <v>1</v>
      </c>
      <c r="E502" s="28">
        <v>1780</v>
      </c>
      <c r="F502" s="24">
        <f>MMULT(D502,E502)</f>
        <v>1780</v>
      </c>
    </row>
    <row r="503" spans="1:7" x14ac:dyDescent="0.25">
      <c r="A503" s="19" t="s">
        <v>915</v>
      </c>
      <c r="B503" s="4" t="s">
        <v>916</v>
      </c>
      <c r="C503" s="10" t="s">
        <v>2</v>
      </c>
      <c r="D503" s="24">
        <v>1</v>
      </c>
      <c r="E503" s="28">
        <v>325</v>
      </c>
      <c r="F503" s="24">
        <f>MMULT(D503,E503)</f>
        <v>325</v>
      </c>
    </row>
    <row r="504" spans="1:7" x14ac:dyDescent="0.25">
      <c r="A504" s="19" t="s">
        <v>917</v>
      </c>
      <c r="B504" s="4" t="s">
        <v>918</v>
      </c>
      <c r="C504" s="10" t="s">
        <v>543</v>
      </c>
      <c r="D504" s="24">
        <v>1</v>
      </c>
      <c r="E504" s="28">
        <v>590</v>
      </c>
      <c r="F504" s="24">
        <f>MMULT(D504,E504)</f>
        <v>590</v>
      </c>
    </row>
    <row r="505" spans="1:7" x14ac:dyDescent="0.25">
      <c r="A505" s="19" t="s">
        <v>919</v>
      </c>
      <c r="B505" s="4" t="s">
        <v>590</v>
      </c>
      <c r="C505" s="10" t="s">
        <v>2</v>
      </c>
      <c r="D505" s="24">
        <v>1</v>
      </c>
      <c r="E505" s="28">
        <v>1100</v>
      </c>
      <c r="F505" s="24">
        <f>MMULT(D505,E505)</f>
        <v>1100</v>
      </c>
    </row>
    <row r="506" spans="1:7" s="2" customFormat="1" ht="15.75" x14ac:dyDescent="0.25">
      <c r="A506" s="18" t="s">
        <v>920</v>
      </c>
      <c r="B506" s="8" t="s">
        <v>152</v>
      </c>
      <c r="C506" s="12" t="s">
        <v>6</v>
      </c>
      <c r="D506" s="25" t="s">
        <v>6</v>
      </c>
      <c r="E506" s="29" t="s">
        <v>6</v>
      </c>
      <c r="F506" s="25">
        <v>500000</v>
      </c>
      <c r="G506" s="32"/>
    </row>
    <row r="507" spans="1:7" x14ac:dyDescent="0.25">
      <c r="A507" s="19" t="s">
        <v>921</v>
      </c>
      <c r="B507" s="4" t="s">
        <v>922</v>
      </c>
      <c r="C507" s="10" t="s">
        <v>543</v>
      </c>
      <c r="D507" s="24">
        <v>1</v>
      </c>
      <c r="E507" s="28">
        <v>500000</v>
      </c>
      <c r="F507" s="24">
        <f>MMULT(D507,E507)</f>
        <v>500000</v>
      </c>
    </row>
    <row r="508" spans="1:7" x14ac:dyDescent="0.25">
      <c r="A508" s="16"/>
      <c r="B508" s="4"/>
      <c r="C508" s="10"/>
      <c r="D508" s="24"/>
      <c r="E508" s="28"/>
      <c r="F508" s="24"/>
    </row>
    <row r="509" spans="1:7" s="2" customFormat="1" ht="15.75" x14ac:dyDescent="0.25">
      <c r="A509" s="18" t="s">
        <v>923</v>
      </c>
      <c r="B509" s="8" t="s">
        <v>924</v>
      </c>
      <c r="C509" s="12" t="s">
        <v>6</v>
      </c>
      <c r="D509" s="25" t="s">
        <v>6</v>
      </c>
      <c r="E509" s="29" t="s">
        <v>6</v>
      </c>
      <c r="F509" s="25">
        <v>3511848</v>
      </c>
      <c r="G509" s="32"/>
    </row>
    <row r="510" spans="1:7" s="2" customFormat="1" ht="15.75" x14ac:dyDescent="0.25">
      <c r="A510" s="18" t="s">
        <v>925</v>
      </c>
      <c r="B510" s="8" t="s">
        <v>926</v>
      </c>
      <c r="C510" s="12" t="s">
        <v>6</v>
      </c>
      <c r="D510" s="25" t="s">
        <v>6</v>
      </c>
      <c r="E510" s="29" t="s">
        <v>6</v>
      </c>
      <c r="F510" s="25">
        <v>146600</v>
      </c>
      <c r="G510" s="32"/>
    </row>
    <row r="511" spans="1:7" s="2" customFormat="1" ht="15.75" x14ac:dyDescent="0.25">
      <c r="A511" s="18" t="s">
        <v>927</v>
      </c>
      <c r="B511" s="8" t="s">
        <v>928</v>
      </c>
      <c r="C511" s="12" t="s">
        <v>6</v>
      </c>
      <c r="D511" s="25" t="s">
        <v>6</v>
      </c>
      <c r="E511" s="29" t="s">
        <v>6</v>
      </c>
      <c r="F511" s="25">
        <v>146600</v>
      </c>
      <c r="G511" s="32"/>
    </row>
    <row r="512" spans="1:7" x14ac:dyDescent="0.25">
      <c r="A512" s="19" t="s">
        <v>929</v>
      </c>
      <c r="B512" s="4" t="s">
        <v>930</v>
      </c>
      <c r="C512" s="10" t="s">
        <v>26</v>
      </c>
      <c r="D512" s="24">
        <v>300</v>
      </c>
      <c r="E512" s="28">
        <v>90</v>
      </c>
      <c r="F512" s="24">
        <f t="shared" ref="F512:F518" si="21">MMULT(D512,E512)</f>
        <v>27000</v>
      </c>
    </row>
    <row r="513" spans="1:7" x14ac:dyDescent="0.25">
      <c r="A513" s="19" t="s">
        <v>931</v>
      </c>
      <c r="B513" s="4" t="s">
        <v>932</v>
      </c>
      <c r="C513" s="10" t="s">
        <v>23</v>
      </c>
      <c r="D513" s="24">
        <v>10</v>
      </c>
      <c r="E513" s="28">
        <v>120</v>
      </c>
      <c r="F513" s="24">
        <f t="shared" si="21"/>
        <v>1200</v>
      </c>
    </row>
    <row r="514" spans="1:7" x14ac:dyDescent="0.25">
      <c r="A514" s="19" t="s">
        <v>933</v>
      </c>
      <c r="B514" s="4" t="s">
        <v>934</v>
      </c>
      <c r="C514" s="10" t="s">
        <v>26</v>
      </c>
      <c r="D514" s="24">
        <v>20</v>
      </c>
      <c r="E514" s="28">
        <v>100</v>
      </c>
      <c r="F514" s="24">
        <f t="shared" si="21"/>
        <v>2000</v>
      </c>
    </row>
    <row r="515" spans="1:7" x14ac:dyDescent="0.25">
      <c r="A515" s="19" t="s">
        <v>935</v>
      </c>
      <c r="B515" s="4" t="s">
        <v>936</v>
      </c>
      <c r="C515" s="10" t="s">
        <v>26</v>
      </c>
      <c r="D515" s="24">
        <v>20</v>
      </c>
      <c r="E515" s="28">
        <v>400</v>
      </c>
      <c r="F515" s="24">
        <f t="shared" si="21"/>
        <v>8000</v>
      </c>
    </row>
    <row r="516" spans="1:7" x14ac:dyDescent="0.25">
      <c r="A516" s="19" t="s">
        <v>937</v>
      </c>
      <c r="B516" s="4" t="s">
        <v>938</v>
      </c>
      <c r="C516" s="10" t="s">
        <v>26</v>
      </c>
      <c r="D516" s="24">
        <v>20</v>
      </c>
      <c r="E516" s="28">
        <v>120</v>
      </c>
      <c r="F516" s="24">
        <f t="shared" si="21"/>
        <v>2400</v>
      </c>
    </row>
    <row r="517" spans="1:7" x14ac:dyDescent="0.25">
      <c r="A517" s="19" t="s">
        <v>939</v>
      </c>
      <c r="B517" s="4" t="s">
        <v>940</v>
      </c>
      <c r="C517" s="10" t="s">
        <v>23</v>
      </c>
      <c r="D517" s="24">
        <v>10</v>
      </c>
      <c r="E517" s="28">
        <v>100</v>
      </c>
      <c r="F517" s="24">
        <f t="shared" si="21"/>
        <v>1000</v>
      </c>
    </row>
    <row r="518" spans="1:7" x14ac:dyDescent="0.25">
      <c r="A518" s="19" t="s">
        <v>941</v>
      </c>
      <c r="B518" s="4" t="s">
        <v>942</v>
      </c>
      <c r="C518" s="10" t="s">
        <v>26</v>
      </c>
      <c r="D518" s="24">
        <v>300</v>
      </c>
      <c r="E518" s="28">
        <v>350</v>
      </c>
      <c r="F518" s="24">
        <f t="shared" si="21"/>
        <v>105000</v>
      </c>
    </row>
    <row r="519" spans="1:7" s="2" customFormat="1" ht="15.75" x14ac:dyDescent="0.25">
      <c r="A519" s="18" t="s">
        <v>943</v>
      </c>
      <c r="B519" s="8" t="s">
        <v>152</v>
      </c>
      <c r="C519" s="12" t="s">
        <v>6</v>
      </c>
      <c r="D519" s="25" t="s">
        <v>6</v>
      </c>
      <c r="E519" s="29" t="s">
        <v>6</v>
      </c>
      <c r="F519" s="25">
        <v>3365248</v>
      </c>
      <c r="G519" s="32"/>
    </row>
    <row r="520" spans="1:7" x14ac:dyDescent="0.25">
      <c r="A520" s="19" t="s">
        <v>944</v>
      </c>
      <c r="B520" s="4" t="s">
        <v>945</v>
      </c>
      <c r="C520" s="10" t="s">
        <v>23</v>
      </c>
      <c r="D520" s="24">
        <v>15</v>
      </c>
      <c r="E520" s="28">
        <v>334</v>
      </c>
      <c r="F520" s="24">
        <f t="shared" ref="F520:F525" si="22">MMULT(D520,E520)</f>
        <v>5010</v>
      </c>
    </row>
    <row r="521" spans="1:7" x14ac:dyDescent="0.25">
      <c r="A521" s="19" t="s">
        <v>946</v>
      </c>
      <c r="B521" s="4" t="s">
        <v>947</v>
      </c>
      <c r="C521" s="10" t="s">
        <v>23</v>
      </c>
      <c r="D521" s="24">
        <v>100</v>
      </c>
      <c r="E521" s="28">
        <v>418</v>
      </c>
      <c r="F521" s="24">
        <f t="shared" si="22"/>
        <v>41800</v>
      </c>
    </row>
    <row r="522" spans="1:7" x14ac:dyDescent="0.25">
      <c r="A522" s="19" t="s">
        <v>948</v>
      </c>
      <c r="B522" s="4" t="s">
        <v>949</v>
      </c>
      <c r="C522" s="10" t="s">
        <v>2</v>
      </c>
      <c r="D522" s="24">
        <v>38</v>
      </c>
      <c r="E522" s="28">
        <v>251</v>
      </c>
      <c r="F522" s="24">
        <f t="shared" si="22"/>
        <v>9538</v>
      </c>
    </row>
    <row r="523" spans="1:7" x14ac:dyDescent="0.25">
      <c r="A523" s="19" t="s">
        <v>950</v>
      </c>
      <c r="B523" s="4" t="s">
        <v>951</v>
      </c>
      <c r="C523" s="10" t="s">
        <v>2</v>
      </c>
      <c r="D523" s="24">
        <v>6</v>
      </c>
      <c r="E523" s="28">
        <v>200</v>
      </c>
      <c r="F523" s="24">
        <f t="shared" si="22"/>
        <v>1200</v>
      </c>
    </row>
    <row r="524" spans="1:7" x14ac:dyDescent="0.25">
      <c r="A524" s="19" t="s">
        <v>952</v>
      </c>
      <c r="B524" s="4" t="s">
        <v>953</v>
      </c>
      <c r="C524" s="10" t="s">
        <v>2</v>
      </c>
      <c r="D524" s="24">
        <v>4</v>
      </c>
      <c r="E524" s="28">
        <v>6130</v>
      </c>
      <c r="F524" s="24">
        <f t="shared" si="22"/>
        <v>24520</v>
      </c>
    </row>
    <row r="525" spans="1:7" x14ac:dyDescent="0.25">
      <c r="A525" s="19" t="s">
        <v>954</v>
      </c>
      <c r="B525" s="4" t="s">
        <v>955</v>
      </c>
      <c r="C525" s="10" t="s">
        <v>2</v>
      </c>
      <c r="D525" s="24">
        <v>16</v>
      </c>
      <c r="E525" s="28">
        <v>400</v>
      </c>
      <c r="F525" s="24">
        <f t="shared" si="22"/>
        <v>6400</v>
      </c>
    </row>
    <row r="526" spans="1:7" s="2" customFormat="1" ht="15.75" x14ac:dyDescent="0.25">
      <c r="A526" s="18" t="s">
        <v>956</v>
      </c>
      <c r="B526" s="8" t="s">
        <v>174</v>
      </c>
      <c r="C526" s="12" t="s">
        <v>6</v>
      </c>
      <c r="D526" s="25" t="s">
        <v>6</v>
      </c>
      <c r="E526" s="29" t="s">
        <v>6</v>
      </c>
      <c r="F526" s="25">
        <v>3276780</v>
      </c>
      <c r="G526" s="32"/>
    </row>
    <row r="527" spans="1:7" x14ac:dyDescent="0.25">
      <c r="A527" s="19" t="s">
        <v>957</v>
      </c>
      <c r="B527" s="4" t="s">
        <v>958</v>
      </c>
      <c r="C527" s="10" t="s">
        <v>2</v>
      </c>
      <c r="D527" s="24">
        <v>1</v>
      </c>
      <c r="E527" s="28">
        <v>184800</v>
      </c>
      <c r="F527" s="24">
        <f t="shared" ref="F527:F534" si="23">MMULT(D527,E527)</f>
        <v>184800</v>
      </c>
    </row>
    <row r="528" spans="1:7" x14ac:dyDescent="0.25">
      <c r="A528" s="19" t="s">
        <v>959</v>
      </c>
      <c r="B528" s="4" t="s">
        <v>960</v>
      </c>
      <c r="C528" s="10" t="s">
        <v>2</v>
      </c>
      <c r="D528" s="24">
        <v>1</v>
      </c>
      <c r="E528" s="28">
        <v>2300000</v>
      </c>
      <c r="F528" s="24">
        <f t="shared" si="23"/>
        <v>2300000</v>
      </c>
    </row>
    <row r="529" spans="1:7" x14ac:dyDescent="0.25">
      <c r="A529" s="19" t="s">
        <v>961</v>
      </c>
      <c r="B529" s="4" t="s">
        <v>962</v>
      </c>
      <c r="C529" s="10" t="s">
        <v>2</v>
      </c>
      <c r="D529" s="24">
        <v>2</v>
      </c>
      <c r="E529" s="28">
        <v>204600</v>
      </c>
      <c r="F529" s="24">
        <f t="shared" si="23"/>
        <v>409200</v>
      </c>
    </row>
    <row r="530" spans="1:7" x14ac:dyDescent="0.25">
      <c r="A530" s="19" t="s">
        <v>963</v>
      </c>
      <c r="B530" s="4" t="s">
        <v>964</v>
      </c>
      <c r="C530" s="10" t="s">
        <v>2</v>
      </c>
      <c r="D530" s="24">
        <v>1</v>
      </c>
      <c r="E530" s="28">
        <v>141900</v>
      </c>
      <c r="F530" s="24">
        <f t="shared" si="23"/>
        <v>141900</v>
      </c>
    </row>
    <row r="531" spans="1:7" x14ac:dyDescent="0.25">
      <c r="A531" s="19" t="s">
        <v>965</v>
      </c>
      <c r="B531" s="4" t="s">
        <v>966</v>
      </c>
      <c r="C531" s="10" t="s">
        <v>2</v>
      </c>
      <c r="D531" s="24">
        <v>1</v>
      </c>
      <c r="E531" s="28">
        <v>69300</v>
      </c>
      <c r="F531" s="24">
        <f t="shared" si="23"/>
        <v>69300</v>
      </c>
    </row>
    <row r="532" spans="1:7" x14ac:dyDescent="0.25">
      <c r="A532" s="19" t="s">
        <v>967</v>
      </c>
      <c r="B532" s="4" t="s">
        <v>968</v>
      </c>
      <c r="C532" s="10" t="s">
        <v>2</v>
      </c>
      <c r="D532" s="24">
        <v>1</v>
      </c>
      <c r="E532" s="28">
        <v>41580</v>
      </c>
      <c r="F532" s="24">
        <f t="shared" si="23"/>
        <v>41580</v>
      </c>
    </row>
    <row r="533" spans="1:7" x14ac:dyDescent="0.25">
      <c r="A533" s="19" t="s">
        <v>969</v>
      </c>
      <c r="B533" s="4" t="s">
        <v>970</v>
      </c>
      <c r="C533" s="10" t="s">
        <v>543</v>
      </c>
      <c r="D533" s="24">
        <v>1</v>
      </c>
      <c r="E533" s="28">
        <v>50000</v>
      </c>
      <c r="F533" s="24">
        <f t="shared" si="23"/>
        <v>50000</v>
      </c>
    </row>
    <row r="534" spans="1:7" x14ac:dyDescent="0.25">
      <c r="A534" s="19" t="s">
        <v>971</v>
      </c>
      <c r="B534" s="4" t="s">
        <v>972</v>
      </c>
      <c r="C534" s="10" t="s">
        <v>543</v>
      </c>
      <c r="D534" s="24">
        <v>1</v>
      </c>
      <c r="E534" s="28">
        <v>80000</v>
      </c>
      <c r="F534" s="24">
        <f t="shared" si="23"/>
        <v>80000</v>
      </c>
    </row>
    <row r="535" spans="1:7" x14ac:dyDescent="0.25">
      <c r="A535" s="16"/>
      <c r="B535" s="4"/>
      <c r="C535" s="10"/>
      <c r="D535" s="24"/>
      <c r="E535" s="28"/>
      <c r="F535" s="24"/>
    </row>
    <row r="536" spans="1:7" s="2" customFormat="1" ht="15.75" x14ac:dyDescent="0.25">
      <c r="A536" s="18" t="s">
        <v>973</v>
      </c>
      <c r="B536" s="8" t="s">
        <v>974</v>
      </c>
      <c r="C536" s="12" t="s">
        <v>6</v>
      </c>
      <c r="D536" s="25" t="s">
        <v>6</v>
      </c>
      <c r="E536" s="29" t="s">
        <v>6</v>
      </c>
      <c r="F536" s="25">
        <v>563904</v>
      </c>
      <c r="G536" s="32"/>
    </row>
    <row r="537" spans="1:7" s="2" customFormat="1" ht="15.75" x14ac:dyDescent="0.25">
      <c r="A537" s="18" t="s">
        <v>975</v>
      </c>
      <c r="B537" s="8" t="s">
        <v>976</v>
      </c>
      <c r="C537" s="12" t="s">
        <v>6</v>
      </c>
      <c r="D537" s="25" t="s">
        <v>6</v>
      </c>
      <c r="E537" s="29" t="s">
        <v>6</v>
      </c>
      <c r="F537" s="25">
        <v>563904</v>
      </c>
      <c r="G537" s="32"/>
    </row>
    <row r="538" spans="1:7" s="2" customFormat="1" ht="15.75" x14ac:dyDescent="0.25">
      <c r="A538" s="18" t="s">
        <v>977</v>
      </c>
      <c r="B538" s="8" t="s">
        <v>174</v>
      </c>
      <c r="C538" s="12" t="s">
        <v>6</v>
      </c>
      <c r="D538" s="25" t="s">
        <v>6</v>
      </c>
      <c r="E538" s="29" t="s">
        <v>6</v>
      </c>
      <c r="F538" s="25">
        <v>563904</v>
      </c>
      <c r="G538" s="32"/>
    </row>
    <row r="539" spans="1:7" x14ac:dyDescent="0.25">
      <c r="A539" s="19" t="s">
        <v>978</v>
      </c>
      <c r="B539" s="4" t="s">
        <v>979</v>
      </c>
      <c r="C539" s="10" t="s">
        <v>2</v>
      </c>
      <c r="D539" s="24">
        <v>4</v>
      </c>
      <c r="E539" s="28">
        <v>39732</v>
      </c>
      <c r="F539" s="24">
        <f t="shared" ref="F539:F544" si="24">MMULT(D539,E539)</f>
        <v>158928</v>
      </c>
    </row>
    <row r="540" spans="1:7" x14ac:dyDescent="0.25">
      <c r="A540" s="19" t="s">
        <v>980</v>
      </c>
      <c r="B540" s="4" t="s">
        <v>981</v>
      </c>
      <c r="C540" s="10" t="s">
        <v>2</v>
      </c>
      <c r="D540" s="24">
        <v>4</v>
      </c>
      <c r="E540" s="28">
        <v>20460</v>
      </c>
      <c r="F540" s="24">
        <f t="shared" si="24"/>
        <v>81840</v>
      </c>
    </row>
    <row r="541" spans="1:7" x14ac:dyDescent="0.25">
      <c r="A541" s="19" t="s">
        <v>982</v>
      </c>
      <c r="B541" s="4" t="s">
        <v>983</v>
      </c>
      <c r="C541" s="10" t="s">
        <v>2</v>
      </c>
      <c r="D541" s="24">
        <v>4</v>
      </c>
      <c r="E541" s="28">
        <v>22440</v>
      </c>
      <c r="F541" s="24">
        <f t="shared" si="24"/>
        <v>89760</v>
      </c>
    </row>
    <row r="542" spans="1:7" x14ac:dyDescent="0.25">
      <c r="A542" s="19" t="s">
        <v>984</v>
      </c>
      <c r="B542" s="4" t="s">
        <v>985</v>
      </c>
      <c r="C542" s="10" t="s">
        <v>2</v>
      </c>
      <c r="D542" s="24">
        <v>4</v>
      </c>
      <c r="E542" s="28">
        <v>18744</v>
      </c>
      <c r="F542" s="24">
        <f t="shared" si="24"/>
        <v>74976</v>
      </c>
    </row>
    <row r="543" spans="1:7" x14ac:dyDescent="0.25">
      <c r="A543" s="19" t="s">
        <v>986</v>
      </c>
      <c r="B543" s="4" t="s">
        <v>987</v>
      </c>
      <c r="C543" s="10" t="s">
        <v>2</v>
      </c>
      <c r="D543" s="24">
        <v>4</v>
      </c>
      <c r="E543" s="28">
        <v>21120</v>
      </c>
      <c r="F543" s="24">
        <f t="shared" si="24"/>
        <v>84480</v>
      </c>
    </row>
    <row r="544" spans="1:7" x14ac:dyDescent="0.25">
      <c r="A544" s="19" t="s">
        <v>988</v>
      </c>
      <c r="B544" s="4" t="s">
        <v>989</v>
      </c>
      <c r="C544" s="10" t="s">
        <v>2</v>
      </c>
      <c r="D544" s="24">
        <v>8</v>
      </c>
      <c r="E544" s="28">
        <v>9240</v>
      </c>
      <c r="F544" s="24">
        <f t="shared" si="24"/>
        <v>73920</v>
      </c>
    </row>
    <row r="545" spans="1:7" x14ac:dyDescent="0.25">
      <c r="A545" s="16"/>
      <c r="B545" s="4"/>
      <c r="C545" s="10"/>
      <c r="D545" s="24"/>
      <c r="E545" s="28"/>
      <c r="F545" s="24"/>
    </row>
    <row r="546" spans="1:7" s="2" customFormat="1" ht="15.75" x14ac:dyDescent="0.25">
      <c r="A546" s="18" t="s">
        <v>990</v>
      </c>
      <c r="B546" s="8" t="s">
        <v>991</v>
      </c>
      <c r="C546" s="12" t="s">
        <v>6</v>
      </c>
      <c r="D546" s="25" t="s">
        <v>6</v>
      </c>
      <c r="E546" s="29" t="s">
        <v>6</v>
      </c>
      <c r="F546" s="25">
        <v>1019817.1</v>
      </c>
      <c r="G546" s="32"/>
    </row>
    <row r="547" spans="1:7" x14ac:dyDescent="0.25">
      <c r="A547" s="19" t="s">
        <v>992</v>
      </c>
      <c r="B547" s="4" t="s">
        <v>993</v>
      </c>
      <c r="C547" s="10" t="s">
        <v>11</v>
      </c>
      <c r="D547" s="24"/>
      <c r="E547" s="28"/>
      <c r="F547" s="24"/>
    </row>
    <row r="548" spans="1:7" s="2" customFormat="1" ht="15.75" x14ac:dyDescent="0.25">
      <c r="A548" s="18" t="s">
        <v>994</v>
      </c>
      <c r="B548" s="8" t="s">
        <v>13</v>
      </c>
      <c r="C548" s="12" t="s">
        <v>6</v>
      </c>
      <c r="D548" s="25" t="s">
        <v>6</v>
      </c>
      <c r="E548" s="29" t="s">
        <v>6</v>
      </c>
      <c r="F548" s="25">
        <v>2350</v>
      </c>
      <c r="G548" s="32"/>
    </row>
    <row r="549" spans="1:7" x14ac:dyDescent="0.25">
      <c r="A549" s="19" t="s">
        <v>995</v>
      </c>
      <c r="B549" s="4" t="s">
        <v>208</v>
      </c>
      <c r="C549" s="10" t="s">
        <v>16</v>
      </c>
      <c r="D549" s="24">
        <v>50</v>
      </c>
      <c r="E549" s="28">
        <v>40</v>
      </c>
      <c r="F549" s="24">
        <f>MMULT(D549,E549)</f>
        <v>2000</v>
      </c>
    </row>
    <row r="550" spans="1:7" x14ac:dyDescent="0.25">
      <c r="A550" s="19" t="s">
        <v>996</v>
      </c>
      <c r="B550" s="4" t="s">
        <v>997</v>
      </c>
      <c r="C550" s="10" t="s">
        <v>16</v>
      </c>
      <c r="D550" s="24">
        <v>5</v>
      </c>
      <c r="E550" s="28">
        <v>70</v>
      </c>
      <c r="F550" s="24">
        <f>MMULT(D550,E550)</f>
        <v>350</v>
      </c>
    </row>
    <row r="551" spans="1:7" s="2" customFormat="1" ht="15.75" x14ac:dyDescent="0.25">
      <c r="A551" s="18" t="s">
        <v>998</v>
      </c>
      <c r="B551" s="8" t="s">
        <v>20</v>
      </c>
      <c r="C551" s="12" t="s">
        <v>6</v>
      </c>
      <c r="D551" s="25" t="s">
        <v>6</v>
      </c>
      <c r="E551" s="29" t="s">
        <v>6</v>
      </c>
      <c r="F551" s="25">
        <v>493003</v>
      </c>
      <c r="G551" s="32"/>
    </row>
    <row r="552" spans="1:7" x14ac:dyDescent="0.25">
      <c r="A552" s="19" t="s">
        <v>999</v>
      </c>
      <c r="B552" s="4" t="s">
        <v>1000</v>
      </c>
      <c r="C552" s="10" t="s">
        <v>23</v>
      </c>
      <c r="D552" s="24">
        <v>84</v>
      </c>
      <c r="E552" s="28">
        <v>239</v>
      </c>
      <c r="F552" s="24">
        <f t="shared" ref="F552:F568" si="25">MMULT(D552,E552)</f>
        <v>20076</v>
      </c>
    </row>
    <row r="553" spans="1:7" x14ac:dyDescent="0.25">
      <c r="A553" s="19" t="s">
        <v>1001</v>
      </c>
      <c r="B553" s="4" t="s">
        <v>1002</v>
      </c>
      <c r="C553" s="10" t="s">
        <v>23</v>
      </c>
      <c r="D553" s="24">
        <v>124</v>
      </c>
      <c r="E553" s="28">
        <v>343</v>
      </c>
      <c r="F553" s="24">
        <f t="shared" si="25"/>
        <v>42532</v>
      </c>
    </row>
    <row r="554" spans="1:7" x14ac:dyDescent="0.25">
      <c r="A554" s="19" t="s">
        <v>1003</v>
      </c>
      <c r="B554" s="4" t="s">
        <v>216</v>
      </c>
      <c r="C554" s="10" t="s">
        <v>26</v>
      </c>
      <c r="D554" s="24">
        <v>190</v>
      </c>
      <c r="E554" s="28">
        <v>58</v>
      </c>
      <c r="F554" s="24">
        <f t="shared" si="25"/>
        <v>11020</v>
      </c>
    </row>
    <row r="555" spans="1:7" x14ac:dyDescent="0.25">
      <c r="A555" s="19" t="s">
        <v>1004</v>
      </c>
      <c r="B555" s="4" t="s">
        <v>1005</v>
      </c>
      <c r="C555" s="10" t="s">
        <v>23</v>
      </c>
      <c r="D555" s="24">
        <v>95</v>
      </c>
      <c r="E555" s="28">
        <v>35</v>
      </c>
      <c r="F555" s="24">
        <f t="shared" si="25"/>
        <v>3325</v>
      </c>
    </row>
    <row r="556" spans="1:7" x14ac:dyDescent="0.25">
      <c r="A556" s="19" t="s">
        <v>1006</v>
      </c>
      <c r="B556" s="4" t="s">
        <v>30</v>
      </c>
      <c r="C556" s="10" t="s">
        <v>26</v>
      </c>
      <c r="D556" s="24">
        <v>175</v>
      </c>
      <c r="E556" s="28">
        <v>70</v>
      </c>
      <c r="F556" s="24">
        <f t="shared" si="25"/>
        <v>12250</v>
      </c>
    </row>
    <row r="557" spans="1:7" x14ac:dyDescent="0.25">
      <c r="A557" s="19" t="s">
        <v>1007</v>
      </c>
      <c r="B557" s="4" t="s">
        <v>1008</v>
      </c>
      <c r="C557" s="10" t="s">
        <v>16</v>
      </c>
      <c r="D557" s="24">
        <v>40</v>
      </c>
      <c r="E557" s="28">
        <v>1300</v>
      </c>
      <c r="F557" s="24">
        <f t="shared" si="25"/>
        <v>52000</v>
      </c>
    </row>
    <row r="558" spans="1:7" x14ac:dyDescent="0.25">
      <c r="A558" s="19" t="s">
        <v>1009</v>
      </c>
      <c r="B558" s="4" t="s">
        <v>1010</v>
      </c>
      <c r="C558" s="10" t="s">
        <v>16</v>
      </c>
      <c r="D558" s="24">
        <v>48</v>
      </c>
      <c r="E558" s="28">
        <v>1560</v>
      </c>
      <c r="F558" s="24">
        <f t="shared" si="25"/>
        <v>74880</v>
      </c>
    </row>
    <row r="559" spans="1:7" x14ac:dyDescent="0.25">
      <c r="A559" s="19" t="s">
        <v>1011</v>
      </c>
      <c r="B559" s="4" t="s">
        <v>1012</v>
      </c>
      <c r="C559" s="10" t="s">
        <v>16</v>
      </c>
      <c r="D559" s="24">
        <v>12</v>
      </c>
      <c r="E559" s="28">
        <v>1470</v>
      </c>
      <c r="F559" s="24">
        <f t="shared" si="25"/>
        <v>17640</v>
      </c>
    </row>
    <row r="560" spans="1:7" x14ac:dyDescent="0.25">
      <c r="A560" s="19" t="s">
        <v>1013</v>
      </c>
      <c r="B560" s="4" t="s">
        <v>1014</v>
      </c>
      <c r="C560" s="10" t="s">
        <v>16</v>
      </c>
      <c r="D560" s="24">
        <v>7</v>
      </c>
      <c r="E560" s="28">
        <v>1740</v>
      </c>
      <c r="F560" s="24">
        <f t="shared" si="25"/>
        <v>12180</v>
      </c>
    </row>
    <row r="561" spans="1:7" x14ac:dyDescent="0.25">
      <c r="A561" s="19" t="s">
        <v>1015</v>
      </c>
      <c r="B561" s="4" t="s">
        <v>1016</v>
      </c>
      <c r="C561" s="10" t="s">
        <v>16</v>
      </c>
      <c r="D561" s="24">
        <v>2</v>
      </c>
      <c r="E561" s="28">
        <v>1640</v>
      </c>
      <c r="F561" s="24">
        <f t="shared" si="25"/>
        <v>3280</v>
      </c>
    </row>
    <row r="562" spans="1:7" x14ac:dyDescent="0.25">
      <c r="A562" s="19" t="s">
        <v>1017</v>
      </c>
      <c r="B562" s="4" t="s">
        <v>238</v>
      </c>
      <c r="C562" s="10" t="s">
        <v>16</v>
      </c>
      <c r="D562" s="24">
        <v>40</v>
      </c>
      <c r="E562" s="28">
        <v>1600</v>
      </c>
      <c r="F562" s="24">
        <f t="shared" si="25"/>
        <v>64000</v>
      </c>
    </row>
    <row r="563" spans="1:7" x14ac:dyDescent="0.25">
      <c r="A563" s="19" t="s">
        <v>1018</v>
      </c>
      <c r="B563" s="4" t="s">
        <v>1019</v>
      </c>
      <c r="C563" s="10" t="s">
        <v>16</v>
      </c>
      <c r="D563" s="24">
        <v>4</v>
      </c>
      <c r="E563" s="28">
        <v>1480</v>
      </c>
      <c r="F563" s="24">
        <f t="shared" si="25"/>
        <v>5920</v>
      </c>
    </row>
    <row r="564" spans="1:7" x14ac:dyDescent="0.25">
      <c r="A564" s="19" t="s">
        <v>1020</v>
      </c>
      <c r="B564" s="4" t="s">
        <v>1021</v>
      </c>
      <c r="C564" s="10" t="s">
        <v>16</v>
      </c>
      <c r="D564" s="24">
        <v>22</v>
      </c>
      <c r="E564" s="28">
        <v>1660</v>
      </c>
      <c r="F564" s="24">
        <f t="shared" si="25"/>
        <v>36520</v>
      </c>
    </row>
    <row r="565" spans="1:7" x14ac:dyDescent="0.25">
      <c r="A565" s="19" t="s">
        <v>1022</v>
      </c>
      <c r="B565" s="4" t="s">
        <v>242</v>
      </c>
      <c r="C565" s="10" t="s">
        <v>16</v>
      </c>
      <c r="D565" s="24">
        <v>4</v>
      </c>
      <c r="E565" s="28">
        <v>1250</v>
      </c>
      <c r="F565" s="24">
        <f t="shared" si="25"/>
        <v>5000</v>
      </c>
    </row>
    <row r="566" spans="1:7" x14ac:dyDescent="0.25">
      <c r="A566" s="19" t="s">
        <v>1023</v>
      </c>
      <c r="B566" s="4" t="s">
        <v>354</v>
      </c>
      <c r="C566" s="10" t="s">
        <v>53</v>
      </c>
      <c r="D566" s="24">
        <v>10</v>
      </c>
      <c r="E566" s="28">
        <v>5360</v>
      </c>
      <c r="F566" s="24">
        <f t="shared" si="25"/>
        <v>53600</v>
      </c>
    </row>
    <row r="567" spans="1:7" x14ac:dyDescent="0.25">
      <c r="A567" s="19" t="s">
        <v>1024</v>
      </c>
      <c r="B567" s="4" t="s">
        <v>250</v>
      </c>
      <c r="C567" s="10" t="s">
        <v>53</v>
      </c>
      <c r="D567" s="24">
        <v>10</v>
      </c>
      <c r="E567" s="28">
        <v>5430</v>
      </c>
      <c r="F567" s="24">
        <f t="shared" si="25"/>
        <v>54300</v>
      </c>
    </row>
    <row r="568" spans="1:7" x14ac:dyDescent="0.25">
      <c r="A568" s="19" t="s">
        <v>1025</v>
      </c>
      <c r="B568" s="4" t="s">
        <v>252</v>
      </c>
      <c r="C568" s="10" t="s">
        <v>53</v>
      </c>
      <c r="D568" s="24">
        <v>4</v>
      </c>
      <c r="E568" s="28">
        <v>6120</v>
      </c>
      <c r="F568" s="24">
        <f t="shared" si="25"/>
        <v>24480</v>
      </c>
    </row>
    <row r="569" spans="1:7" s="2" customFormat="1" ht="15.75" x14ac:dyDescent="0.25">
      <c r="A569" s="18" t="s">
        <v>1026</v>
      </c>
      <c r="B569" s="8" t="s">
        <v>67</v>
      </c>
      <c r="C569" s="12" t="s">
        <v>6</v>
      </c>
      <c r="D569" s="25" t="s">
        <v>6</v>
      </c>
      <c r="E569" s="29" t="s">
        <v>6</v>
      </c>
      <c r="F569" s="25">
        <v>73100</v>
      </c>
      <c r="G569" s="32"/>
    </row>
    <row r="570" spans="1:7" x14ac:dyDescent="0.25">
      <c r="A570" s="19" t="s">
        <v>1027</v>
      </c>
      <c r="B570" s="4" t="s">
        <v>1028</v>
      </c>
      <c r="C570" s="10" t="s">
        <v>26</v>
      </c>
      <c r="D570" s="24">
        <v>190</v>
      </c>
      <c r="E570" s="28">
        <v>90</v>
      </c>
      <c r="F570" s="24">
        <f t="shared" ref="F570:F576" si="26">MMULT(D570,E570)</f>
        <v>17100</v>
      </c>
    </row>
    <row r="571" spans="1:7" x14ac:dyDescent="0.25">
      <c r="A571" s="19" t="s">
        <v>1029</v>
      </c>
      <c r="B571" s="4" t="s">
        <v>1030</v>
      </c>
      <c r="C571" s="10" t="s">
        <v>26</v>
      </c>
      <c r="D571" s="24">
        <v>100</v>
      </c>
      <c r="E571" s="28">
        <v>110</v>
      </c>
      <c r="F571" s="24">
        <f t="shared" si="26"/>
        <v>11000</v>
      </c>
    </row>
    <row r="572" spans="1:7" x14ac:dyDescent="0.25">
      <c r="A572" s="19" t="s">
        <v>1031</v>
      </c>
      <c r="B572" s="4" t="s">
        <v>1032</v>
      </c>
      <c r="C572" s="10" t="s">
        <v>16</v>
      </c>
      <c r="D572" s="24">
        <v>10</v>
      </c>
      <c r="E572" s="28">
        <v>550</v>
      </c>
      <c r="F572" s="24">
        <f t="shared" si="26"/>
        <v>5500</v>
      </c>
    </row>
    <row r="573" spans="1:7" x14ac:dyDescent="0.25">
      <c r="A573" s="19" t="s">
        <v>1033</v>
      </c>
      <c r="B573" s="4" t="s">
        <v>1034</v>
      </c>
      <c r="C573" s="10" t="s">
        <v>23</v>
      </c>
      <c r="D573" s="24">
        <v>60</v>
      </c>
      <c r="E573" s="28">
        <v>25</v>
      </c>
      <c r="F573" s="24">
        <f t="shared" si="26"/>
        <v>1500</v>
      </c>
    </row>
    <row r="574" spans="1:7" x14ac:dyDescent="0.25">
      <c r="A574" s="19" t="s">
        <v>1035</v>
      </c>
      <c r="B574" s="4" t="s">
        <v>1036</v>
      </c>
      <c r="C574" s="10" t="s">
        <v>26</v>
      </c>
      <c r="D574" s="24">
        <v>190</v>
      </c>
      <c r="E574" s="28">
        <v>155</v>
      </c>
      <c r="F574" s="24">
        <f t="shared" si="26"/>
        <v>29450</v>
      </c>
    </row>
    <row r="575" spans="1:7" x14ac:dyDescent="0.25">
      <c r="A575" s="19" t="s">
        <v>1037</v>
      </c>
      <c r="B575" s="4" t="s">
        <v>1038</v>
      </c>
      <c r="C575" s="10" t="s">
        <v>26</v>
      </c>
      <c r="D575" s="24">
        <v>190</v>
      </c>
      <c r="E575" s="28">
        <v>25</v>
      </c>
      <c r="F575" s="24">
        <f t="shared" si="26"/>
        <v>4750</v>
      </c>
    </row>
    <row r="576" spans="1:7" x14ac:dyDescent="0.25">
      <c r="A576" s="19" t="s">
        <v>1039</v>
      </c>
      <c r="B576" s="4" t="s">
        <v>1040</v>
      </c>
      <c r="C576" s="10" t="s">
        <v>26</v>
      </c>
      <c r="D576" s="24">
        <v>190</v>
      </c>
      <c r="E576" s="28">
        <v>20</v>
      </c>
      <c r="F576" s="24">
        <f t="shared" si="26"/>
        <v>3800</v>
      </c>
    </row>
    <row r="577" spans="1:7" s="2" customFormat="1" ht="15.75" x14ac:dyDescent="0.25">
      <c r="A577" s="18" t="s">
        <v>1041</v>
      </c>
      <c r="B577" s="8" t="s">
        <v>1042</v>
      </c>
      <c r="C577" s="12" t="s">
        <v>6</v>
      </c>
      <c r="D577" s="25" t="s">
        <v>6</v>
      </c>
      <c r="E577" s="29" t="s">
        <v>6</v>
      </c>
      <c r="F577" s="25">
        <v>53970</v>
      </c>
      <c r="G577" s="32"/>
    </row>
    <row r="578" spans="1:7" s="2" customFormat="1" ht="15.75" x14ac:dyDescent="0.25">
      <c r="A578" s="18" t="s">
        <v>1043</v>
      </c>
      <c r="B578" s="8" t="s">
        <v>1044</v>
      </c>
      <c r="C578" s="12" t="s">
        <v>6</v>
      </c>
      <c r="D578" s="25" t="s">
        <v>6</v>
      </c>
      <c r="E578" s="29" t="s">
        <v>6</v>
      </c>
      <c r="F578" s="25">
        <v>49000</v>
      </c>
      <c r="G578" s="32"/>
    </row>
    <row r="579" spans="1:7" x14ac:dyDescent="0.25">
      <c r="A579" s="19" t="s">
        <v>1045</v>
      </c>
      <c r="B579" s="4" t="s">
        <v>1046</v>
      </c>
      <c r="C579" s="10" t="s">
        <v>2</v>
      </c>
      <c r="D579" s="24">
        <v>2</v>
      </c>
      <c r="E579" s="28">
        <v>1500</v>
      </c>
      <c r="F579" s="24">
        <f t="shared" ref="F579:F585" si="27">MMULT(D579,E579)</f>
        <v>3000</v>
      </c>
    </row>
    <row r="580" spans="1:7" x14ac:dyDescent="0.25">
      <c r="A580" s="19" t="s">
        <v>1047</v>
      </c>
      <c r="B580" s="4" t="s">
        <v>1048</v>
      </c>
      <c r="C580" s="10" t="s">
        <v>2</v>
      </c>
      <c r="D580" s="24">
        <v>2</v>
      </c>
      <c r="E580" s="28">
        <v>1500</v>
      </c>
      <c r="F580" s="24">
        <f t="shared" si="27"/>
        <v>3000</v>
      </c>
    </row>
    <row r="581" spans="1:7" x14ac:dyDescent="0.25">
      <c r="A581" s="19" t="s">
        <v>1049</v>
      </c>
      <c r="B581" s="4" t="s">
        <v>1050</v>
      </c>
      <c r="C581" s="10" t="s">
        <v>2</v>
      </c>
      <c r="D581" s="24">
        <v>2</v>
      </c>
      <c r="E581" s="28">
        <v>1500</v>
      </c>
      <c r="F581" s="24">
        <f t="shared" si="27"/>
        <v>3000</v>
      </c>
    </row>
    <row r="582" spans="1:7" x14ac:dyDescent="0.25">
      <c r="A582" s="19" t="s">
        <v>1051</v>
      </c>
      <c r="B582" s="4" t="s">
        <v>1052</v>
      </c>
      <c r="C582" s="10" t="s">
        <v>2</v>
      </c>
      <c r="D582" s="24">
        <v>1</v>
      </c>
      <c r="E582" s="28">
        <v>2000</v>
      </c>
      <c r="F582" s="24">
        <f t="shared" si="27"/>
        <v>2000</v>
      </c>
    </row>
    <row r="583" spans="1:7" x14ac:dyDescent="0.25">
      <c r="A583" s="19" t="s">
        <v>1053</v>
      </c>
      <c r="B583" s="4" t="s">
        <v>1054</v>
      </c>
      <c r="C583" s="10" t="s">
        <v>2</v>
      </c>
      <c r="D583" s="24">
        <v>6</v>
      </c>
      <c r="E583" s="28">
        <v>1500</v>
      </c>
      <c r="F583" s="24">
        <f t="shared" si="27"/>
        <v>9000</v>
      </c>
    </row>
    <row r="584" spans="1:7" x14ac:dyDescent="0.25">
      <c r="A584" s="19" t="s">
        <v>1055</v>
      </c>
      <c r="B584" s="4" t="s">
        <v>1056</v>
      </c>
      <c r="C584" s="10" t="s">
        <v>2</v>
      </c>
      <c r="D584" s="24">
        <v>2</v>
      </c>
      <c r="E584" s="28">
        <v>4500</v>
      </c>
      <c r="F584" s="24">
        <f t="shared" si="27"/>
        <v>9000</v>
      </c>
    </row>
    <row r="585" spans="1:7" x14ac:dyDescent="0.25">
      <c r="A585" s="19" t="s">
        <v>1057</v>
      </c>
      <c r="B585" s="4" t="s">
        <v>1058</v>
      </c>
      <c r="C585" s="10" t="s">
        <v>2</v>
      </c>
      <c r="D585" s="24">
        <v>1</v>
      </c>
      <c r="E585" s="28">
        <v>20000</v>
      </c>
      <c r="F585" s="24">
        <f t="shared" si="27"/>
        <v>20000</v>
      </c>
    </row>
    <row r="586" spans="1:7" s="2" customFormat="1" ht="15.75" x14ac:dyDescent="0.25">
      <c r="A586" s="18" t="s">
        <v>1059</v>
      </c>
      <c r="B586" s="8" t="s">
        <v>1060</v>
      </c>
      <c r="C586" s="12" t="s">
        <v>6</v>
      </c>
      <c r="D586" s="25" t="s">
        <v>6</v>
      </c>
      <c r="E586" s="29" t="s">
        <v>6</v>
      </c>
      <c r="F586" s="25">
        <v>4970</v>
      </c>
      <c r="G586" s="32"/>
    </row>
    <row r="587" spans="1:7" x14ac:dyDescent="0.25">
      <c r="A587" s="19" t="s">
        <v>1061</v>
      </c>
      <c r="B587" s="4" t="s">
        <v>1062</v>
      </c>
      <c r="C587" s="10" t="s">
        <v>2</v>
      </c>
      <c r="D587" s="24">
        <v>1</v>
      </c>
      <c r="E587" s="28">
        <v>4970</v>
      </c>
      <c r="F587" s="24">
        <f>MMULT(D587,E587)</f>
        <v>4970</v>
      </c>
    </row>
    <row r="588" spans="1:7" s="2" customFormat="1" ht="15.75" x14ac:dyDescent="0.25">
      <c r="A588" s="18" t="s">
        <v>1063</v>
      </c>
      <c r="B588" s="8" t="s">
        <v>92</v>
      </c>
      <c r="C588" s="12" t="s">
        <v>6</v>
      </c>
      <c r="D588" s="25" t="s">
        <v>6</v>
      </c>
      <c r="E588" s="29" t="s">
        <v>6</v>
      </c>
      <c r="F588" s="25">
        <v>28420</v>
      </c>
      <c r="G588" s="32"/>
    </row>
    <row r="589" spans="1:7" s="2" customFormat="1" ht="15.75" x14ac:dyDescent="0.25">
      <c r="A589" s="18" t="s">
        <v>1064</v>
      </c>
      <c r="B589" s="8" t="s">
        <v>1065</v>
      </c>
      <c r="C589" s="12" t="s">
        <v>6</v>
      </c>
      <c r="D589" s="25" t="s">
        <v>6</v>
      </c>
      <c r="E589" s="29" t="s">
        <v>6</v>
      </c>
      <c r="F589" s="25">
        <v>1855</v>
      </c>
      <c r="G589" s="32"/>
    </row>
    <row r="590" spans="1:7" x14ac:dyDescent="0.25">
      <c r="A590" s="19" t="s">
        <v>1066</v>
      </c>
      <c r="B590" s="4" t="s">
        <v>1067</v>
      </c>
      <c r="C590" s="10" t="s">
        <v>2</v>
      </c>
      <c r="D590" s="24">
        <v>7</v>
      </c>
      <c r="E590" s="28">
        <v>265</v>
      </c>
      <c r="F590" s="24">
        <f>MMULT(D590,E590)</f>
        <v>1855</v>
      </c>
    </row>
    <row r="591" spans="1:7" s="2" customFormat="1" ht="15.75" x14ac:dyDescent="0.25">
      <c r="A591" s="18" t="s">
        <v>1068</v>
      </c>
      <c r="B591" s="8" t="s">
        <v>1069</v>
      </c>
      <c r="C591" s="12" t="s">
        <v>6</v>
      </c>
      <c r="D591" s="25" t="s">
        <v>6</v>
      </c>
      <c r="E591" s="29" t="s">
        <v>6</v>
      </c>
      <c r="F591" s="25">
        <v>6600</v>
      </c>
      <c r="G591" s="32"/>
    </row>
    <row r="592" spans="1:7" x14ac:dyDescent="0.25">
      <c r="A592" s="19" t="s">
        <v>1070</v>
      </c>
      <c r="B592" s="4" t="s">
        <v>1071</v>
      </c>
      <c r="C592" s="10" t="s">
        <v>2</v>
      </c>
      <c r="D592" s="24">
        <v>3</v>
      </c>
      <c r="E592" s="28">
        <v>2200</v>
      </c>
      <c r="F592" s="24">
        <f>MMULT(D592,E592)</f>
        <v>6600</v>
      </c>
    </row>
    <row r="593" spans="1:7" s="2" customFormat="1" ht="15.75" x14ac:dyDescent="0.25">
      <c r="A593" s="18" t="s">
        <v>1072</v>
      </c>
      <c r="B593" s="8" t="s">
        <v>1073</v>
      </c>
      <c r="C593" s="12" t="s">
        <v>6</v>
      </c>
      <c r="D593" s="25" t="s">
        <v>6</v>
      </c>
      <c r="E593" s="29" t="s">
        <v>6</v>
      </c>
      <c r="F593" s="25">
        <v>4350</v>
      </c>
      <c r="G593" s="32"/>
    </row>
    <row r="594" spans="1:7" x14ac:dyDescent="0.25">
      <c r="A594" s="19" t="s">
        <v>1074</v>
      </c>
      <c r="B594" s="4" t="s">
        <v>1075</v>
      </c>
      <c r="C594" s="10" t="s">
        <v>2</v>
      </c>
      <c r="D594" s="24">
        <v>1</v>
      </c>
      <c r="E594" s="28">
        <v>1370</v>
      </c>
      <c r="F594" s="24">
        <f>MMULT(D594,E594)</f>
        <v>1370</v>
      </c>
    </row>
    <row r="595" spans="1:7" x14ac:dyDescent="0.25">
      <c r="A595" s="19" t="s">
        <v>1076</v>
      </c>
      <c r="B595" s="4" t="s">
        <v>1077</v>
      </c>
      <c r="C595" s="10" t="s">
        <v>2</v>
      </c>
      <c r="D595" s="24">
        <v>2</v>
      </c>
      <c r="E595" s="28">
        <v>1490</v>
      </c>
      <c r="F595" s="24">
        <f>MMULT(D595,E595)</f>
        <v>2980</v>
      </c>
    </row>
    <row r="596" spans="1:7" s="2" customFormat="1" ht="15.75" x14ac:dyDescent="0.25">
      <c r="A596" s="18" t="s">
        <v>1078</v>
      </c>
      <c r="B596" s="8" t="s">
        <v>1079</v>
      </c>
      <c r="C596" s="12" t="s">
        <v>6</v>
      </c>
      <c r="D596" s="25" t="s">
        <v>6</v>
      </c>
      <c r="E596" s="29" t="s">
        <v>6</v>
      </c>
      <c r="F596" s="25">
        <v>11520</v>
      </c>
      <c r="G596" s="32"/>
    </row>
    <row r="597" spans="1:7" x14ac:dyDescent="0.25">
      <c r="A597" s="19" t="s">
        <v>1080</v>
      </c>
      <c r="B597" s="4" t="s">
        <v>1081</v>
      </c>
      <c r="C597" s="10" t="s">
        <v>543</v>
      </c>
      <c r="D597" s="24">
        <v>6</v>
      </c>
      <c r="E597" s="28">
        <v>1920</v>
      </c>
      <c r="F597" s="24">
        <f>MMULT(D597,E597)</f>
        <v>11520</v>
      </c>
    </row>
    <row r="598" spans="1:7" s="2" customFormat="1" ht="15.75" x14ac:dyDescent="0.25">
      <c r="A598" s="18" t="s">
        <v>1082</v>
      </c>
      <c r="B598" s="8" t="s">
        <v>1083</v>
      </c>
      <c r="C598" s="12" t="s">
        <v>6</v>
      </c>
      <c r="D598" s="25" t="s">
        <v>6</v>
      </c>
      <c r="E598" s="29" t="s">
        <v>6</v>
      </c>
      <c r="F598" s="25">
        <v>1400</v>
      </c>
      <c r="G598" s="32"/>
    </row>
    <row r="599" spans="1:7" x14ac:dyDescent="0.25">
      <c r="A599" s="19" t="s">
        <v>1084</v>
      </c>
      <c r="B599" s="4" t="s">
        <v>1085</v>
      </c>
      <c r="C599" s="10" t="s">
        <v>2</v>
      </c>
      <c r="D599" s="24">
        <v>3</v>
      </c>
      <c r="E599" s="28">
        <v>350</v>
      </c>
      <c r="F599" s="24">
        <f>MMULT(D599,E599)</f>
        <v>1050</v>
      </c>
    </row>
    <row r="600" spans="1:7" x14ac:dyDescent="0.25">
      <c r="A600" s="19" t="s">
        <v>1086</v>
      </c>
      <c r="B600" s="4" t="s">
        <v>1087</v>
      </c>
      <c r="C600" s="10" t="s">
        <v>2</v>
      </c>
      <c r="D600" s="24">
        <v>1</v>
      </c>
      <c r="E600" s="28">
        <v>350</v>
      </c>
      <c r="F600" s="24">
        <f>MMULT(D600,E600)</f>
        <v>350</v>
      </c>
    </row>
    <row r="601" spans="1:7" s="2" customFormat="1" ht="15.75" x14ac:dyDescent="0.25">
      <c r="A601" s="18" t="s">
        <v>1088</v>
      </c>
      <c r="B601" s="8" t="s">
        <v>912</v>
      </c>
      <c r="C601" s="12" t="s">
        <v>6</v>
      </c>
      <c r="D601" s="25" t="s">
        <v>6</v>
      </c>
      <c r="E601" s="29" t="s">
        <v>6</v>
      </c>
      <c r="F601" s="25">
        <v>2695</v>
      </c>
      <c r="G601" s="32"/>
    </row>
    <row r="602" spans="1:7" x14ac:dyDescent="0.25">
      <c r="A602" s="19" t="s">
        <v>1089</v>
      </c>
      <c r="B602" s="4" t="s">
        <v>914</v>
      </c>
      <c r="C602" s="10" t="s">
        <v>543</v>
      </c>
      <c r="D602" s="24">
        <v>1</v>
      </c>
      <c r="E602" s="28">
        <v>1780</v>
      </c>
      <c r="F602" s="24">
        <f>MMULT(D602,E602)</f>
        <v>1780</v>
      </c>
    </row>
    <row r="603" spans="1:7" x14ac:dyDescent="0.25">
      <c r="A603" s="19" t="s">
        <v>1090</v>
      </c>
      <c r="B603" s="4" t="s">
        <v>916</v>
      </c>
      <c r="C603" s="10" t="s">
        <v>2</v>
      </c>
      <c r="D603" s="24">
        <v>1</v>
      </c>
      <c r="E603" s="28">
        <v>325</v>
      </c>
      <c r="F603" s="24">
        <f>MMULT(D603,E603)</f>
        <v>325</v>
      </c>
    </row>
    <row r="604" spans="1:7" x14ac:dyDescent="0.25">
      <c r="A604" s="19" t="s">
        <v>1091</v>
      </c>
      <c r="B604" s="4" t="s">
        <v>918</v>
      </c>
      <c r="C604" s="10" t="s">
        <v>543</v>
      </c>
      <c r="D604" s="24">
        <v>1</v>
      </c>
      <c r="E604" s="28">
        <v>590</v>
      </c>
      <c r="F604" s="24">
        <f>MMULT(D604,E604)</f>
        <v>590</v>
      </c>
    </row>
    <row r="605" spans="1:7" s="2" customFormat="1" ht="15.75" x14ac:dyDescent="0.25">
      <c r="A605" s="18" t="s">
        <v>1092</v>
      </c>
      <c r="B605" s="8" t="s">
        <v>98</v>
      </c>
      <c r="C605" s="12" t="s">
        <v>6</v>
      </c>
      <c r="D605" s="25" t="s">
        <v>6</v>
      </c>
      <c r="E605" s="29" t="s">
        <v>6</v>
      </c>
      <c r="F605" s="25">
        <v>113270</v>
      </c>
      <c r="G605" s="32"/>
    </row>
    <row r="606" spans="1:7" s="2" customFormat="1" ht="15.75" x14ac:dyDescent="0.25">
      <c r="A606" s="18" t="s">
        <v>1093</v>
      </c>
      <c r="B606" s="8" t="s">
        <v>108</v>
      </c>
      <c r="C606" s="12" t="s">
        <v>6</v>
      </c>
      <c r="D606" s="25" t="s">
        <v>6</v>
      </c>
      <c r="E606" s="29" t="s">
        <v>6</v>
      </c>
      <c r="F606" s="25">
        <v>70800</v>
      </c>
      <c r="G606" s="32"/>
    </row>
    <row r="607" spans="1:7" x14ac:dyDescent="0.25">
      <c r="A607" s="19" t="s">
        <v>1094</v>
      </c>
      <c r="B607" s="4" t="s">
        <v>1095</v>
      </c>
      <c r="C607" s="10" t="s">
        <v>26</v>
      </c>
      <c r="D607" s="24">
        <v>590</v>
      </c>
      <c r="E607" s="28">
        <v>120</v>
      </c>
      <c r="F607" s="24">
        <f>MMULT(D607,E607)</f>
        <v>70800</v>
      </c>
    </row>
    <row r="608" spans="1:7" s="2" customFormat="1" ht="15.75" x14ac:dyDescent="0.25">
      <c r="A608" s="18" t="s">
        <v>1096</v>
      </c>
      <c r="B608" s="8" t="s">
        <v>114</v>
      </c>
      <c r="C608" s="12" t="s">
        <v>6</v>
      </c>
      <c r="D608" s="25" t="s">
        <v>6</v>
      </c>
      <c r="E608" s="29" t="s">
        <v>6</v>
      </c>
      <c r="F608" s="25">
        <v>42470</v>
      </c>
      <c r="G608" s="32"/>
    </row>
    <row r="609" spans="1:7" x14ac:dyDescent="0.25">
      <c r="A609" s="19" t="s">
        <v>1097</v>
      </c>
      <c r="B609" s="4" t="s">
        <v>1098</v>
      </c>
      <c r="C609" s="10" t="s">
        <v>26</v>
      </c>
      <c r="D609" s="24">
        <v>310</v>
      </c>
      <c r="E609" s="28">
        <v>137</v>
      </c>
      <c r="F609" s="24">
        <f>MMULT(D609,E609)</f>
        <v>42470</v>
      </c>
    </row>
    <row r="610" spans="1:7" s="2" customFormat="1" ht="15.75" x14ac:dyDescent="0.25">
      <c r="A610" s="18" t="s">
        <v>1099</v>
      </c>
      <c r="B610" s="8" t="s">
        <v>118</v>
      </c>
      <c r="C610" s="12" t="s">
        <v>6</v>
      </c>
      <c r="D610" s="25" t="s">
        <v>6</v>
      </c>
      <c r="E610" s="29" t="s">
        <v>6</v>
      </c>
      <c r="F610" s="25">
        <v>128150</v>
      </c>
      <c r="G610" s="32"/>
    </row>
    <row r="611" spans="1:7" s="2" customFormat="1" ht="15.75" x14ac:dyDescent="0.25">
      <c r="A611" s="18" t="s">
        <v>1100</v>
      </c>
      <c r="B611" s="8" t="s">
        <v>1101</v>
      </c>
      <c r="C611" s="12" t="s">
        <v>6</v>
      </c>
      <c r="D611" s="25" t="s">
        <v>6</v>
      </c>
      <c r="E611" s="29" t="s">
        <v>6</v>
      </c>
      <c r="F611" s="25">
        <v>107870</v>
      </c>
      <c r="G611" s="32"/>
    </row>
    <row r="612" spans="1:7" x14ac:dyDescent="0.25">
      <c r="A612" s="19" t="s">
        <v>1102</v>
      </c>
      <c r="B612" s="4" t="s">
        <v>1103</v>
      </c>
      <c r="C612" s="10" t="s">
        <v>26</v>
      </c>
      <c r="D612" s="24">
        <v>190</v>
      </c>
      <c r="E612" s="28">
        <v>526</v>
      </c>
      <c r="F612" s="24">
        <f>MMULT(D612,E612)</f>
        <v>99940</v>
      </c>
    </row>
    <row r="613" spans="1:7" x14ac:dyDescent="0.25">
      <c r="A613" s="19" t="s">
        <v>1104</v>
      </c>
      <c r="B613" s="4" t="s">
        <v>1105</v>
      </c>
      <c r="C613" s="10" t="s">
        <v>23</v>
      </c>
      <c r="D613" s="24">
        <v>130</v>
      </c>
      <c r="E613" s="28">
        <v>61</v>
      </c>
      <c r="F613" s="24">
        <f>MMULT(D613,E613)</f>
        <v>7930</v>
      </c>
    </row>
    <row r="614" spans="1:7" s="2" customFormat="1" ht="15.75" x14ac:dyDescent="0.25">
      <c r="A614" s="18" t="s">
        <v>1106</v>
      </c>
      <c r="B614" s="8" t="s">
        <v>120</v>
      </c>
      <c r="C614" s="12" t="s">
        <v>6</v>
      </c>
      <c r="D614" s="25" t="s">
        <v>6</v>
      </c>
      <c r="E614" s="29" t="s">
        <v>6</v>
      </c>
      <c r="F614" s="25">
        <v>20280</v>
      </c>
      <c r="G614" s="32"/>
    </row>
    <row r="615" spans="1:7" x14ac:dyDescent="0.25">
      <c r="A615" s="19" t="s">
        <v>1107</v>
      </c>
      <c r="B615" s="4" t="s">
        <v>1108</v>
      </c>
      <c r="C615" s="10" t="s">
        <v>26</v>
      </c>
      <c r="D615" s="24">
        <v>40</v>
      </c>
      <c r="E615" s="28">
        <v>507</v>
      </c>
      <c r="F615" s="24">
        <f>MMULT(D615,E615)</f>
        <v>20280</v>
      </c>
    </row>
    <row r="616" spans="1:7" s="2" customFormat="1" ht="15.75" x14ac:dyDescent="0.25">
      <c r="A616" s="18" t="s">
        <v>1109</v>
      </c>
      <c r="B616" s="8" t="s">
        <v>124</v>
      </c>
      <c r="C616" s="12" t="s">
        <v>6</v>
      </c>
      <c r="D616" s="25" t="s">
        <v>6</v>
      </c>
      <c r="E616" s="29" t="s">
        <v>6</v>
      </c>
      <c r="F616" s="25">
        <v>56910</v>
      </c>
      <c r="G616" s="32"/>
    </row>
    <row r="617" spans="1:7" s="2" customFormat="1" ht="15.75" x14ac:dyDescent="0.25">
      <c r="A617" s="18" t="s">
        <v>1110</v>
      </c>
      <c r="B617" s="8" t="s">
        <v>126</v>
      </c>
      <c r="C617" s="12" t="s">
        <v>6</v>
      </c>
      <c r="D617" s="25" t="s">
        <v>6</v>
      </c>
      <c r="E617" s="29" t="s">
        <v>6</v>
      </c>
      <c r="F617" s="25">
        <v>14750</v>
      </c>
      <c r="G617" s="32"/>
    </row>
    <row r="618" spans="1:7" x14ac:dyDescent="0.25">
      <c r="A618" s="19" t="s">
        <v>1111</v>
      </c>
      <c r="B618" s="4" t="s">
        <v>1112</v>
      </c>
      <c r="C618" s="10" t="s">
        <v>26</v>
      </c>
      <c r="D618" s="24">
        <v>590</v>
      </c>
      <c r="E618" s="28">
        <v>25</v>
      </c>
      <c r="F618" s="24">
        <f>MMULT(D618,E618)</f>
        <v>14750</v>
      </c>
    </row>
    <row r="619" spans="1:7" s="2" customFormat="1" ht="15.75" x14ac:dyDescent="0.25">
      <c r="A619" s="18" t="s">
        <v>1113</v>
      </c>
      <c r="B619" s="8" t="s">
        <v>132</v>
      </c>
      <c r="C619" s="12" t="s">
        <v>6</v>
      </c>
      <c r="D619" s="25" t="s">
        <v>6</v>
      </c>
      <c r="E619" s="29" t="s">
        <v>6</v>
      </c>
      <c r="F619" s="25">
        <v>42160</v>
      </c>
      <c r="G619" s="32"/>
    </row>
    <row r="620" spans="1:7" x14ac:dyDescent="0.25">
      <c r="A620" s="19" t="s">
        <v>1114</v>
      </c>
      <c r="B620" s="4" t="s">
        <v>1115</v>
      </c>
      <c r="C620" s="10" t="s">
        <v>26</v>
      </c>
      <c r="D620" s="24">
        <v>230</v>
      </c>
      <c r="E620" s="28">
        <v>136</v>
      </c>
      <c r="F620" s="24">
        <f>MMULT(D620,E620)</f>
        <v>31280</v>
      </c>
    </row>
    <row r="621" spans="1:7" x14ac:dyDescent="0.25">
      <c r="A621" s="19" t="s">
        <v>1116</v>
      </c>
      <c r="B621" s="4" t="s">
        <v>1117</v>
      </c>
      <c r="C621" s="10" t="s">
        <v>26</v>
      </c>
      <c r="D621" s="24">
        <v>80</v>
      </c>
      <c r="E621" s="28">
        <v>136</v>
      </c>
      <c r="F621" s="24">
        <f>MMULT(D621,E621)</f>
        <v>10880</v>
      </c>
    </row>
    <row r="622" spans="1:7" s="2" customFormat="1" ht="15.75" x14ac:dyDescent="0.25">
      <c r="A622" s="18" t="s">
        <v>1118</v>
      </c>
      <c r="B622" s="8" t="s">
        <v>138</v>
      </c>
      <c r="C622" s="12" t="s">
        <v>6</v>
      </c>
      <c r="D622" s="25" t="s">
        <v>6</v>
      </c>
      <c r="E622" s="29" t="s">
        <v>6</v>
      </c>
      <c r="F622" s="25">
        <v>18570</v>
      </c>
      <c r="G622" s="32"/>
    </row>
    <row r="623" spans="1:7" s="2" customFormat="1" ht="15.75" x14ac:dyDescent="0.25">
      <c r="A623" s="18" t="s">
        <v>1119</v>
      </c>
      <c r="B623" s="8" t="s">
        <v>1120</v>
      </c>
      <c r="C623" s="12" t="s">
        <v>6</v>
      </c>
      <c r="D623" s="25" t="s">
        <v>6</v>
      </c>
      <c r="E623" s="29" t="s">
        <v>6</v>
      </c>
      <c r="F623" s="25">
        <v>11480</v>
      </c>
      <c r="G623" s="32"/>
    </row>
    <row r="624" spans="1:7" x14ac:dyDescent="0.25">
      <c r="A624" s="19" t="s">
        <v>1121</v>
      </c>
      <c r="B624" s="4" t="s">
        <v>1122</v>
      </c>
      <c r="C624" s="10" t="s">
        <v>26</v>
      </c>
      <c r="D624" s="24">
        <v>4</v>
      </c>
      <c r="E624" s="28">
        <v>1510</v>
      </c>
      <c r="F624" s="24">
        <f>MMULT(D624,E624)</f>
        <v>6040</v>
      </c>
    </row>
    <row r="625" spans="1:7" x14ac:dyDescent="0.25">
      <c r="A625" s="19" t="s">
        <v>1123</v>
      </c>
      <c r="B625" s="4" t="s">
        <v>1124</v>
      </c>
      <c r="C625" s="10" t="s">
        <v>26</v>
      </c>
      <c r="D625" s="24">
        <v>4</v>
      </c>
      <c r="E625" s="28">
        <v>1360</v>
      </c>
      <c r="F625" s="24">
        <f>MMULT(D625,E625)</f>
        <v>5440</v>
      </c>
    </row>
    <row r="626" spans="1:7" s="2" customFormat="1" ht="15.75" x14ac:dyDescent="0.25">
      <c r="A626" s="18" t="s">
        <v>1125</v>
      </c>
      <c r="B626" s="8" t="s">
        <v>1126</v>
      </c>
      <c r="C626" s="12" t="s">
        <v>6</v>
      </c>
      <c r="D626" s="25" t="s">
        <v>6</v>
      </c>
      <c r="E626" s="29" t="s">
        <v>6</v>
      </c>
      <c r="F626" s="25">
        <v>5350</v>
      </c>
      <c r="G626" s="32"/>
    </row>
    <row r="627" spans="1:7" x14ac:dyDescent="0.25">
      <c r="A627" s="19" t="s">
        <v>1127</v>
      </c>
      <c r="B627" s="4" t="s">
        <v>1128</v>
      </c>
      <c r="C627" s="10" t="s">
        <v>26</v>
      </c>
      <c r="D627" s="24">
        <v>1</v>
      </c>
      <c r="E627" s="28">
        <v>2090</v>
      </c>
      <c r="F627" s="24">
        <f>MMULT(D627,E627)</f>
        <v>2090</v>
      </c>
    </row>
    <row r="628" spans="1:7" x14ac:dyDescent="0.25">
      <c r="A628" s="19" t="s">
        <v>1129</v>
      </c>
      <c r="B628" s="4" t="s">
        <v>1130</v>
      </c>
      <c r="C628" s="10" t="s">
        <v>26</v>
      </c>
      <c r="D628" s="24">
        <v>1</v>
      </c>
      <c r="E628" s="28">
        <v>1760</v>
      </c>
      <c r="F628" s="24">
        <f>MMULT(D628,E628)</f>
        <v>1760</v>
      </c>
    </row>
    <row r="629" spans="1:7" x14ac:dyDescent="0.25">
      <c r="A629" s="19" t="s">
        <v>1131</v>
      </c>
      <c r="B629" s="4" t="s">
        <v>1132</v>
      </c>
      <c r="C629" s="10" t="s">
        <v>26</v>
      </c>
      <c r="D629" s="24">
        <v>1</v>
      </c>
      <c r="E629" s="28">
        <v>1500</v>
      </c>
      <c r="F629" s="24">
        <f>MMULT(D629,E629)</f>
        <v>1500</v>
      </c>
    </row>
    <row r="630" spans="1:7" s="2" customFormat="1" ht="15.75" x14ac:dyDescent="0.25">
      <c r="A630" s="18" t="s">
        <v>1133</v>
      </c>
      <c r="B630" s="8" t="s">
        <v>142</v>
      </c>
      <c r="C630" s="12" t="s">
        <v>6</v>
      </c>
      <c r="D630" s="25" t="s">
        <v>6</v>
      </c>
      <c r="E630" s="29" t="s">
        <v>6</v>
      </c>
      <c r="F630" s="25">
        <v>1740</v>
      </c>
      <c r="G630" s="32"/>
    </row>
    <row r="631" spans="1:7" x14ac:dyDescent="0.25">
      <c r="A631" s="19" t="s">
        <v>1134</v>
      </c>
      <c r="B631" s="4" t="s">
        <v>1135</v>
      </c>
      <c r="C631" s="10" t="s">
        <v>2</v>
      </c>
      <c r="D631" s="24">
        <v>1</v>
      </c>
      <c r="E631" s="28">
        <v>1740</v>
      </c>
      <c r="F631" s="24">
        <f>MMULT(D631,E631)</f>
        <v>1740</v>
      </c>
    </row>
    <row r="632" spans="1:7" s="2" customFormat="1" ht="15.75" x14ac:dyDescent="0.25">
      <c r="A632" s="18" t="s">
        <v>1136</v>
      </c>
      <c r="B632" s="8" t="s">
        <v>1137</v>
      </c>
      <c r="C632" s="12" t="s">
        <v>6</v>
      </c>
      <c r="D632" s="25" t="s">
        <v>6</v>
      </c>
      <c r="E632" s="29" t="s">
        <v>6</v>
      </c>
      <c r="F632" s="25">
        <v>13892.5</v>
      </c>
      <c r="G632" s="32"/>
    </row>
    <row r="633" spans="1:7" s="2" customFormat="1" ht="15.75" x14ac:dyDescent="0.25">
      <c r="A633" s="18" t="s">
        <v>1138</v>
      </c>
      <c r="B633" s="8" t="s">
        <v>1139</v>
      </c>
      <c r="C633" s="12" t="s">
        <v>6</v>
      </c>
      <c r="D633" s="25" t="s">
        <v>6</v>
      </c>
      <c r="E633" s="29" t="s">
        <v>6</v>
      </c>
      <c r="F633" s="25">
        <v>7440</v>
      </c>
      <c r="G633" s="32"/>
    </row>
    <row r="634" spans="1:7" x14ac:dyDescent="0.25">
      <c r="A634" s="19" t="s">
        <v>1140</v>
      </c>
      <c r="B634" s="4" t="s">
        <v>1141</v>
      </c>
      <c r="C634" s="10" t="s">
        <v>26</v>
      </c>
      <c r="D634" s="24">
        <v>16</v>
      </c>
      <c r="E634" s="28">
        <v>465</v>
      </c>
      <c r="F634" s="24">
        <f>MMULT(D634,E634)</f>
        <v>7440</v>
      </c>
    </row>
    <row r="635" spans="1:7" s="2" customFormat="1" ht="15.75" x14ac:dyDescent="0.25">
      <c r="A635" s="18" t="s">
        <v>1142</v>
      </c>
      <c r="B635" s="8" t="s">
        <v>1143</v>
      </c>
      <c r="C635" s="12" t="s">
        <v>6</v>
      </c>
      <c r="D635" s="25" t="s">
        <v>6</v>
      </c>
      <c r="E635" s="29" t="s">
        <v>6</v>
      </c>
      <c r="F635" s="25">
        <v>6452.5</v>
      </c>
      <c r="G635" s="32"/>
    </row>
    <row r="636" spans="1:7" x14ac:dyDescent="0.25">
      <c r="A636" s="19" t="s">
        <v>1144</v>
      </c>
      <c r="B636" s="4" t="s">
        <v>1145</v>
      </c>
      <c r="C636" s="10" t="s">
        <v>26</v>
      </c>
      <c r="D636" s="24">
        <v>4.5</v>
      </c>
      <c r="E636" s="28">
        <v>485</v>
      </c>
      <c r="F636" s="24">
        <f t="shared" ref="F636:F642" si="28">MMULT(D636,E636)</f>
        <v>2182.5</v>
      </c>
    </row>
    <row r="637" spans="1:7" x14ac:dyDescent="0.25">
      <c r="A637" s="19" t="s">
        <v>1146</v>
      </c>
      <c r="B637" s="4" t="s">
        <v>1147</v>
      </c>
      <c r="C637" s="10" t="s">
        <v>23</v>
      </c>
      <c r="D637" s="24">
        <v>2</v>
      </c>
      <c r="E637" s="28">
        <v>540</v>
      </c>
      <c r="F637" s="24">
        <f t="shared" si="28"/>
        <v>1080</v>
      </c>
    </row>
    <row r="638" spans="1:7" x14ac:dyDescent="0.25">
      <c r="A638" s="19" t="s">
        <v>1148</v>
      </c>
      <c r="B638" s="4" t="s">
        <v>1149</v>
      </c>
      <c r="C638" s="10" t="s">
        <v>2</v>
      </c>
      <c r="D638" s="24">
        <v>1</v>
      </c>
      <c r="E638" s="28">
        <v>600</v>
      </c>
      <c r="F638" s="24">
        <f t="shared" si="28"/>
        <v>600</v>
      </c>
    </row>
    <row r="639" spans="1:7" x14ac:dyDescent="0.25">
      <c r="A639" s="19" t="s">
        <v>1150</v>
      </c>
      <c r="B639" s="4" t="s">
        <v>1151</v>
      </c>
      <c r="C639" s="10" t="s">
        <v>2</v>
      </c>
      <c r="D639" s="24">
        <v>2</v>
      </c>
      <c r="E639" s="28">
        <v>520</v>
      </c>
      <c r="F639" s="24">
        <f t="shared" si="28"/>
        <v>1040</v>
      </c>
    </row>
    <row r="640" spans="1:7" x14ac:dyDescent="0.25">
      <c r="A640" s="19" t="s">
        <v>1152</v>
      </c>
      <c r="B640" s="4" t="s">
        <v>1153</v>
      </c>
      <c r="C640" s="10" t="s">
        <v>2</v>
      </c>
      <c r="D640" s="24">
        <v>1</v>
      </c>
      <c r="E640" s="28">
        <v>550</v>
      </c>
      <c r="F640" s="24">
        <f t="shared" si="28"/>
        <v>550</v>
      </c>
    </row>
    <row r="641" spans="1:7" x14ac:dyDescent="0.25">
      <c r="A641" s="19" t="s">
        <v>1154</v>
      </c>
      <c r="B641" s="4" t="s">
        <v>1155</v>
      </c>
      <c r="C641" s="10" t="s">
        <v>2</v>
      </c>
      <c r="D641" s="24">
        <v>2</v>
      </c>
      <c r="E641" s="28">
        <v>500</v>
      </c>
      <c r="F641" s="24">
        <f t="shared" si="28"/>
        <v>1000</v>
      </c>
    </row>
    <row r="642" spans="1:7" x14ac:dyDescent="0.25">
      <c r="A642" s="19" t="s">
        <v>1156</v>
      </c>
      <c r="B642" s="4" t="s">
        <v>1157</v>
      </c>
      <c r="C642" s="10" t="s">
        <v>2</v>
      </c>
      <c r="D642" s="24">
        <v>0</v>
      </c>
      <c r="E642" s="28">
        <v>550</v>
      </c>
      <c r="F642" s="24">
        <f t="shared" si="28"/>
        <v>0</v>
      </c>
    </row>
    <row r="643" spans="1:7" s="2" customFormat="1" ht="15.75" x14ac:dyDescent="0.25">
      <c r="A643" s="18" t="s">
        <v>1158</v>
      </c>
      <c r="B643" s="8" t="s">
        <v>1159</v>
      </c>
      <c r="C643" s="12" t="s">
        <v>6</v>
      </c>
      <c r="D643" s="25" t="s">
        <v>6</v>
      </c>
      <c r="E643" s="29" t="s">
        <v>6</v>
      </c>
      <c r="F643" s="25">
        <v>21300</v>
      </c>
      <c r="G643" s="32"/>
    </row>
    <row r="644" spans="1:7" s="2" customFormat="1" ht="15.75" x14ac:dyDescent="0.25">
      <c r="A644" s="18" t="s">
        <v>1160</v>
      </c>
      <c r="B644" s="8" t="s">
        <v>1161</v>
      </c>
      <c r="C644" s="12" t="s">
        <v>6</v>
      </c>
      <c r="D644" s="25" t="s">
        <v>6</v>
      </c>
      <c r="E644" s="29" t="s">
        <v>6</v>
      </c>
      <c r="F644" s="25">
        <v>21300</v>
      </c>
      <c r="G644" s="32"/>
    </row>
    <row r="645" spans="1:7" x14ac:dyDescent="0.25">
      <c r="A645" s="19" t="s">
        <v>1162</v>
      </c>
      <c r="B645" s="4" t="s">
        <v>1163</v>
      </c>
      <c r="C645" s="10" t="s">
        <v>23</v>
      </c>
      <c r="D645" s="24">
        <v>142</v>
      </c>
      <c r="E645" s="28">
        <v>150</v>
      </c>
      <c r="F645" s="24">
        <f>MMULT(D645,E645)</f>
        <v>21300</v>
      </c>
    </row>
    <row r="646" spans="1:7" s="2" customFormat="1" ht="15.75" x14ac:dyDescent="0.25">
      <c r="A646" s="18" t="s">
        <v>1164</v>
      </c>
      <c r="B646" s="8" t="s">
        <v>1165</v>
      </c>
      <c r="C646" s="12" t="s">
        <v>6</v>
      </c>
      <c r="D646" s="25" t="s">
        <v>6</v>
      </c>
      <c r="E646" s="29" t="s">
        <v>6</v>
      </c>
      <c r="F646" s="25">
        <v>1300</v>
      </c>
      <c r="G646" s="32"/>
    </row>
    <row r="647" spans="1:7" s="2" customFormat="1" ht="15.75" x14ac:dyDescent="0.25">
      <c r="A647" s="18" t="s">
        <v>1166</v>
      </c>
      <c r="B647" s="8" t="s">
        <v>1167</v>
      </c>
      <c r="C647" s="12" t="s">
        <v>6</v>
      </c>
      <c r="D647" s="25" t="s">
        <v>6</v>
      </c>
      <c r="E647" s="29" t="s">
        <v>6</v>
      </c>
      <c r="F647" s="25">
        <v>1300</v>
      </c>
      <c r="G647" s="32"/>
    </row>
    <row r="648" spans="1:7" x14ac:dyDescent="0.25">
      <c r="A648" s="19" t="s">
        <v>1168</v>
      </c>
      <c r="B648" s="4" t="s">
        <v>1169</v>
      </c>
      <c r="C648" s="10" t="s">
        <v>2</v>
      </c>
      <c r="D648" s="24">
        <v>2</v>
      </c>
      <c r="E648" s="28">
        <v>500</v>
      </c>
      <c r="F648" s="24">
        <f>MMULT(D648,E648)</f>
        <v>1000</v>
      </c>
    </row>
    <row r="649" spans="1:7" x14ac:dyDescent="0.25">
      <c r="A649" s="19" t="s">
        <v>1170</v>
      </c>
      <c r="B649" s="4" t="s">
        <v>1171</v>
      </c>
      <c r="C649" s="10" t="s">
        <v>2</v>
      </c>
      <c r="D649" s="24">
        <v>1</v>
      </c>
      <c r="E649" s="28">
        <v>300</v>
      </c>
      <c r="F649" s="24">
        <f>MMULT(D649,E649)</f>
        <v>300</v>
      </c>
    </row>
    <row r="650" spans="1:7" s="2" customFormat="1" ht="15.75" x14ac:dyDescent="0.25">
      <c r="A650" s="18" t="s">
        <v>1172</v>
      </c>
      <c r="B650" s="8" t="s">
        <v>1173</v>
      </c>
      <c r="C650" s="12" t="s">
        <v>6</v>
      </c>
      <c r="D650" s="25" t="s">
        <v>6</v>
      </c>
      <c r="E650" s="29" t="s">
        <v>6</v>
      </c>
      <c r="F650" s="25">
        <v>12303</v>
      </c>
      <c r="G650" s="32"/>
    </row>
    <row r="651" spans="1:7" s="2" customFormat="1" ht="15.75" x14ac:dyDescent="0.25">
      <c r="A651" s="18" t="s">
        <v>1174</v>
      </c>
      <c r="B651" s="8" t="s">
        <v>1175</v>
      </c>
      <c r="C651" s="12" t="s">
        <v>6</v>
      </c>
      <c r="D651" s="25" t="s">
        <v>6</v>
      </c>
      <c r="E651" s="29" t="s">
        <v>6</v>
      </c>
      <c r="F651" s="25">
        <v>12303</v>
      </c>
      <c r="G651" s="32"/>
    </row>
    <row r="652" spans="1:7" x14ac:dyDescent="0.25">
      <c r="A652" s="19" t="s">
        <v>1176</v>
      </c>
      <c r="B652" s="4" t="s">
        <v>1062</v>
      </c>
      <c r="C652" s="10" t="s">
        <v>2</v>
      </c>
      <c r="D652" s="24">
        <v>1</v>
      </c>
      <c r="E652" s="28">
        <v>4000</v>
      </c>
      <c r="F652" s="24">
        <f>MMULT(D652,E652)</f>
        <v>4000</v>
      </c>
    </row>
    <row r="653" spans="1:7" x14ac:dyDescent="0.25">
      <c r="A653" s="19" t="s">
        <v>1177</v>
      </c>
      <c r="B653" s="4" t="s">
        <v>1178</v>
      </c>
      <c r="C653" s="10" t="s">
        <v>2</v>
      </c>
      <c r="D653" s="24">
        <v>1</v>
      </c>
      <c r="E653" s="28">
        <v>8303</v>
      </c>
      <c r="F653" s="24">
        <f>MMULT(D653,E653)</f>
        <v>8303</v>
      </c>
    </row>
    <row r="654" spans="1:7" s="2" customFormat="1" ht="15.75" x14ac:dyDescent="0.25">
      <c r="A654" s="18" t="s">
        <v>1179</v>
      </c>
      <c r="B654" s="8" t="s">
        <v>1180</v>
      </c>
      <c r="C654" s="12" t="s">
        <v>6</v>
      </c>
      <c r="D654" s="25" t="s">
        <v>6</v>
      </c>
      <c r="E654" s="29" t="s">
        <v>6</v>
      </c>
      <c r="F654" s="25">
        <v>1756.6</v>
      </c>
      <c r="G654" s="32"/>
    </row>
    <row r="655" spans="1:7" s="2" customFormat="1" ht="15.75" x14ac:dyDescent="0.25">
      <c r="A655" s="18" t="s">
        <v>1181</v>
      </c>
      <c r="B655" s="8" t="s">
        <v>1182</v>
      </c>
      <c r="C655" s="12" t="s">
        <v>6</v>
      </c>
      <c r="D655" s="25" t="s">
        <v>6</v>
      </c>
      <c r="E655" s="29" t="s">
        <v>6</v>
      </c>
      <c r="F655" s="25">
        <v>603.6</v>
      </c>
      <c r="G655" s="32"/>
    </row>
    <row r="656" spans="1:7" x14ac:dyDescent="0.25">
      <c r="A656" s="19" t="s">
        <v>1183</v>
      </c>
      <c r="B656" s="4" t="s">
        <v>1184</v>
      </c>
      <c r="C656" s="10" t="s">
        <v>23</v>
      </c>
      <c r="D656" s="24">
        <v>27</v>
      </c>
      <c r="E656" s="28">
        <v>3.6</v>
      </c>
      <c r="F656" s="24">
        <f>MMULT(D656,E656)</f>
        <v>97.2</v>
      </c>
    </row>
    <row r="657" spans="1:7" x14ac:dyDescent="0.25">
      <c r="A657" s="19" t="s">
        <v>1185</v>
      </c>
      <c r="B657" s="4" t="s">
        <v>1186</v>
      </c>
      <c r="C657" s="10" t="s">
        <v>23</v>
      </c>
      <c r="D657" s="24">
        <v>3</v>
      </c>
      <c r="E657" s="28">
        <v>6.4</v>
      </c>
      <c r="F657" s="24">
        <f>MMULT(D657,E657)</f>
        <v>19.200000000000003</v>
      </c>
    </row>
    <row r="658" spans="1:7" x14ac:dyDescent="0.25">
      <c r="A658" s="19" t="s">
        <v>1187</v>
      </c>
      <c r="B658" s="4" t="s">
        <v>1188</v>
      </c>
      <c r="C658" s="10" t="s">
        <v>23</v>
      </c>
      <c r="D658" s="24">
        <v>29</v>
      </c>
      <c r="E658" s="28">
        <v>16.8</v>
      </c>
      <c r="F658" s="24">
        <f>MMULT(D658,E658)</f>
        <v>487.20000000000005</v>
      </c>
    </row>
    <row r="659" spans="1:7" s="2" customFormat="1" ht="15.75" x14ac:dyDescent="0.25">
      <c r="A659" s="18" t="s">
        <v>1189</v>
      </c>
      <c r="B659" s="8" t="s">
        <v>1190</v>
      </c>
      <c r="C659" s="12" t="s">
        <v>6</v>
      </c>
      <c r="D659" s="25" t="s">
        <v>6</v>
      </c>
      <c r="E659" s="29" t="s">
        <v>6</v>
      </c>
      <c r="F659" s="25">
        <v>1153</v>
      </c>
      <c r="G659" s="32"/>
    </row>
    <row r="660" spans="1:7" x14ac:dyDescent="0.25">
      <c r="A660" s="19" t="s">
        <v>1191</v>
      </c>
      <c r="B660" s="4" t="s">
        <v>1192</v>
      </c>
      <c r="C660" s="10" t="s">
        <v>23</v>
      </c>
      <c r="D660" s="24">
        <v>15</v>
      </c>
      <c r="E660" s="28">
        <v>11.2</v>
      </c>
      <c r="F660" s="24">
        <f>MMULT(D660,E660)</f>
        <v>168</v>
      </c>
    </row>
    <row r="661" spans="1:7" x14ac:dyDescent="0.25">
      <c r="A661" s="19" t="s">
        <v>1193</v>
      </c>
      <c r="B661" s="4" t="s">
        <v>1194</v>
      </c>
      <c r="C661" s="10" t="s">
        <v>23</v>
      </c>
      <c r="D661" s="24">
        <v>50</v>
      </c>
      <c r="E661" s="28">
        <v>19.7</v>
      </c>
      <c r="F661" s="24">
        <f>MMULT(D661,E661)</f>
        <v>985</v>
      </c>
    </row>
    <row r="662" spans="1:7" s="2" customFormat="1" ht="15.75" x14ac:dyDescent="0.25">
      <c r="A662" s="18" t="s">
        <v>1195</v>
      </c>
      <c r="B662" s="8" t="s">
        <v>152</v>
      </c>
      <c r="C662" s="12" t="s">
        <v>6</v>
      </c>
      <c r="D662" s="25" t="s">
        <v>6</v>
      </c>
      <c r="E662" s="29" t="s">
        <v>6</v>
      </c>
      <c r="F662" s="25">
        <v>1522</v>
      </c>
      <c r="G662" s="32"/>
    </row>
    <row r="663" spans="1:7" x14ac:dyDescent="0.25">
      <c r="A663" s="19" t="s">
        <v>1196</v>
      </c>
      <c r="B663" s="4" t="s">
        <v>1197</v>
      </c>
      <c r="C663" s="10" t="s">
        <v>23</v>
      </c>
      <c r="D663" s="24">
        <v>1</v>
      </c>
      <c r="E663" s="28">
        <v>12</v>
      </c>
      <c r="F663" s="24">
        <f>MMULT(D663,E663)</f>
        <v>12</v>
      </c>
    </row>
    <row r="664" spans="1:7" x14ac:dyDescent="0.25">
      <c r="A664" s="19" t="s">
        <v>1198</v>
      </c>
      <c r="B664" s="4" t="s">
        <v>1199</v>
      </c>
      <c r="C664" s="10" t="s">
        <v>23</v>
      </c>
      <c r="D664" s="24">
        <v>52</v>
      </c>
      <c r="E664" s="28">
        <v>21</v>
      </c>
      <c r="F664" s="24">
        <f>MMULT(D664,E664)</f>
        <v>1092</v>
      </c>
    </row>
    <row r="665" spans="1:7" x14ac:dyDescent="0.25">
      <c r="A665" s="19" t="s">
        <v>1200</v>
      </c>
      <c r="B665" s="4" t="s">
        <v>1201</v>
      </c>
      <c r="C665" s="10" t="s">
        <v>2</v>
      </c>
      <c r="D665" s="24">
        <v>19</v>
      </c>
      <c r="E665" s="28">
        <v>22</v>
      </c>
      <c r="F665" s="24">
        <f>MMULT(D665,E665)</f>
        <v>418</v>
      </c>
    </row>
    <row r="666" spans="1:7" x14ac:dyDescent="0.25">
      <c r="A666" s="16"/>
      <c r="B666" s="4"/>
      <c r="C666" s="10"/>
      <c r="D666" s="24"/>
      <c r="E666" s="28"/>
      <c r="F666" s="24"/>
    </row>
    <row r="667" spans="1:7" s="2" customFormat="1" ht="15.75" x14ac:dyDescent="0.25">
      <c r="A667" s="18" t="s">
        <v>1202</v>
      </c>
      <c r="B667" s="8" t="s">
        <v>1203</v>
      </c>
      <c r="C667" s="12" t="s">
        <v>6</v>
      </c>
      <c r="D667" s="25" t="s">
        <v>6</v>
      </c>
      <c r="E667" s="29" t="s">
        <v>6</v>
      </c>
      <c r="F667" s="25">
        <v>345198.4</v>
      </c>
      <c r="G667" s="32"/>
    </row>
    <row r="668" spans="1:7" x14ac:dyDescent="0.25">
      <c r="A668" s="19" t="s">
        <v>1204</v>
      </c>
      <c r="B668" s="4" t="s">
        <v>1205</v>
      </c>
      <c r="C668" s="10" t="s">
        <v>11</v>
      </c>
      <c r="D668" s="24"/>
      <c r="E668" s="28"/>
      <c r="F668" s="24"/>
    </row>
    <row r="669" spans="1:7" s="2" customFormat="1" ht="15.75" x14ac:dyDescent="0.25">
      <c r="A669" s="18" t="s">
        <v>1206</v>
      </c>
      <c r="B669" s="8" t="s">
        <v>13</v>
      </c>
      <c r="C669" s="12" t="s">
        <v>6</v>
      </c>
      <c r="D669" s="25" t="s">
        <v>6</v>
      </c>
      <c r="E669" s="29" t="s">
        <v>6</v>
      </c>
      <c r="F669" s="25">
        <v>10880</v>
      </c>
      <c r="G669" s="32"/>
    </row>
    <row r="670" spans="1:7" x14ac:dyDescent="0.25">
      <c r="A670" s="19" t="s">
        <v>1207</v>
      </c>
      <c r="B670" s="4" t="s">
        <v>436</v>
      </c>
      <c r="C670" s="10" t="s">
        <v>16</v>
      </c>
      <c r="D670" s="24">
        <v>200</v>
      </c>
      <c r="E670" s="28">
        <v>54</v>
      </c>
      <c r="F670" s="24">
        <f>MMULT(D670,E670)</f>
        <v>10800</v>
      </c>
    </row>
    <row r="671" spans="1:7" x14ac:dyDescent="0.25">
      <c r="A671" s="19" t="s">
        <v>1208</v>
      </c>
      <c r="B671" s="4" t="s">
        <v>438</v>
      </c>
      <c r="C671" s="10" t="s">
        <v>16</v>
      </c>
      <c r="D671" s="24">
        <v>1</v>
      </c>
      <c r="E671" s="28">
        <v>80</v>
      </c>
      <c r="F671" s="24">
        <f>MMULT(D671,E671)</f>
        <v>80</v>
      </c>
    </row>
    <row r="672" spans="1:7" s="2" customFormat="1" ht="15.75" x14ac:dyDescent="0.25">
      <c r="A672" s="18" t="s">
        <v>1209</v>
      </c>
      <c r="B672" s="8" t="s">
        <v>20</v>
      </c>
      <c r="C672" s="12" t="s">
        <v>6</v>
      </c>
      <c r="D672" s="25" t="s">
        <v>6</v>
      </c>
      <c r="E672" s="29" t="s">
        <v>6</v>
      </c>
      <c r="F672" s="25">
        <v>179188</v>
      </c>
      <c r="G672" s="32"/>
    </row>
    <row r="673" spans="1:7" x14ac:dyDescent="0.25">
      <c r="A673" s="19" t="s">
        <v>1210</v>
      </c>
      <c r="B673" s="4" t="s">
        <v>1211</v>
      </c>
      <c r="C673" s="10" t="s">
        <v>23</v>
      </c>
      <c r="D673" s="24">
        <v>72</v>
      </c>
      <c r="E673" s="28">
        <v>343</v>
      </c>
      <c r="F673" s="24">
        <f t="shared" ref="F673:F686" si="29">MMULT(D673,E673)</f>
        <v>24696</v>
      </c>
    </row>
    <row r="674" spans="1:7" x14ac:dyDescent="0.25">
      <c r="A674" s="19" t="s">
        <v>1212</v>
      </c>
      <c r="B674" s="4" t="s">
        <v>216</v>
      </c>
      <c r="C674" s="10" t="s">
        <v>26</v>
      </c>
      <c r="D674" s="24">
        <v>52</v>
      </c>
      <c r="E674" s="28">
        <v>58</v>
      </c>
      <c r="F674" s="24">
        <f t="shared" si="29"/>
        <v>3016</v>
      </c>
    </row>
    <row r="675" spans="1:7" x14ac:dyDescent="0.25">
      <c r="A675" s="19" t="s">
        <v>1213</v>
      </c>
      <c r="B675" s="4" t="s">
        <v>1214</v>
      </c>
      <c r="C675" s="10" t="s">
        <v>23</v>
      </c>
      <c r="D675" s="24">
        <v>34</v>
      </c>
      <c r="E675" s="28">
        <v>35</v>
      </c>
      <c r="F675" s="24">
        <f t="shared" si="29"/>
        <v>1190</v>
      </c>
    </row>
    <row r="676" spans="1:7" x14ac:dyDescent="0.25">
      <c r="A676" s="19" t="s">
        <v>1215</v>
      </c>
      <c r="B676" s="4" t="s">
        <v>30</v>
      </c>
      <c r="C676" s="10" t="s">
        <v>26</v>
      </c>
      <c r="D676" s="24">
        <v>45</v>
      </c>
      <c r="E676" s="28">
        <v>70</v>
      </c>
      <c r="F676" s="24">
        <f t="shared" si="29"/>
        <v>3150</v>
      </c>
    </row>
    <row r="677" spans="1:7" x14ac:dyDescent="0.25">
      <c r="A677" s="19" t="s">
        <v>1216</v>
      </c>
      <c r="B677" s="4" t="s">
        <v>1217</v>
      </c>
      <c r="C677" s="10" t="s">
        <v>16</v>
      </c>
      <c r="D677" s="24">
        <v>15</v>
      </c>
      <c r="E677" s="28">
        <v>1300</v>
      </c>
      <c r="F677" s="24">
        <f t="shared" si="29"/>
        <v>19500</v>
      </c>
    </row>
    <row r="678" spans="1:7" x14ac:dyDescent="0.25">
      <c r="A678" s="19" t="s">
        <v>1218</v>
      </c>
      <c r="B678" s="4" t="s">
        <v>1219</v>
      </c>
      <c r="C678" s="10" t="s">
        <v>16</v>
      </c>
      <c r="D678" s="24">
        <v>3.1</v>
      </c>
      <c r="E678" s="28">
        <v>1520</v>
      </c>
      <c r="F678" s="24">
        <f t="shared" si="29"/>
        <v>4712</v>
      </c>
    </row>
    <row r="679" spans="1:7" x14ac:dyDescent="0.25">
      <c r="A679" s="19" t="s">
        <v>1220</v>
      </c>
      <c r="B679" s="4" t="s">
        <v>1221</v>
      </c>
      <c r="C679" s="10" t="s">
        <v>16</v>
      </c>
      <c r="D679" s="24">
        <v>1.6</v>
      </c>
      <c r="E679" s="28">
        <v>1580</v>
      </c>
      <c r="F679" s="24">
        <f t="shared" si="29"/>
        <v>2528</v>
      </c>
    </row>
    <row r="680" spans="1:7" x14ac:dyDescent="0.25">
      <c r="A680" s="19" t="s">
        <v>1222</v>
      </c>
      <c r="B680" s="4" t="s">
        <v>1223</v>
      </c>
      <c r="C680" s="10" t="s">
        <v>16</v>
      </c>
      <c r="D680" s="24">
        <v>30</v>
      </c>
      <c r="E680" s="28">
        <v>1600</v>
      </c>
      <c r="F680" s="24">
        <f t="shared" si="29"/>
        <v>48000</v>
      </c>
    </row>
    <row r="681" spans="1:7" x14ac:dyDescent="0.25">
      <c r="A681" s="19" t="s">
        <v>1224</v>
      </c>
      <c r="B681" s="4" t="s">
        <v>1225</v>
      </c>
      <c r="C681" s="10" t="s">
        <v>26</v>
      </c>
      <c r="D681" s="24">
        <v>56</v>
      </c>
      <c r="E681" s="28">
        <v>336</v>
      </c>
      <c r="F681" s="24">
        <f t="shared" si="29"/>
        <v>18816</v>
      </c>
    </row>
    <row r="682" spans="1:7" x14ac:dyDescent="0.25">
      <c r="A682" s="19" t="s">
        <v>1226</v>
      </c>
      <c r="B682" s="4" t="s">
        <v>1227</v>
      </c>
      <c r="C682" s="10" t="s">
        <v>16</v>
      </c>
      <c r="D682" s="24">
        <v>5</v>
      </c>
      <c r="E682" s="28">
        <v>1620</v>
      </c>
      <c r="F682" s="24">
        <f t="shared" si="29"/>
        <v>8100</v>
      </c>
    </row>
    <row r="683" spans="1:7" x14ac:dyDescent="0.25">
      <c r="A683" s="19" t="s">
        <v>1228</v>
      </c>
      <c r="B683" s="4" t="s">
        <v>1229</v>
      </c>
      <c r="C683" s="10" t="s">
        <v>53</v>
      </c>
      <c r="D683" s="24">
        <v>0.3</v>
      </c>
      <c r="E683" s="28">
        <v>23300</v>
      </c>
      <c r="F683" s="24">
        <f t="shared" si="29"/>
        <v>6990</v>
      </c>
    </row>
    <row r="684" spans="1:7" x14ac:dyDescent="0.25">
      <c r="A684" s="19" t="s">
        <v>1230</v>
      </c>
      <c r="B684" s="4" t="s">
        <v>354</v>
      </c>
      <c r="C684" s="10" t="s">
        <v>53</v>
      </c>
      <c r="D684" s="24">
        <v>3</v>
      </c>
      <c r="E684" s="28">
        <v>5360</v>
      </c>
      <c r="F684" s="24">
        <f t="shared" si="29"/>
        <v>16080</v>
      </c>
    </row>
    <row r="685" spans="1:7" x14ac:dyDescent="0.25">
      <c r="A685" s="19" t="s">
        <v>1231</v>
      </c>
      <c r="B685" s="4" t="s">
        <v>1232</v>
      </c>
      <c r="C685" s="10" t="s">
        <v>53</v>
      </c>
      <c r="D685" s="24">
        <v>3</v>
      </c>
      <c r="E685" s="28">
        <v>5430</v>
      </c>
      <c r="F685" s="24">
        <f t="shared" si="29"/>
        <v>16290</v>
      </c>
    </row>
    <row r="686" spans="1:7" x14ac:dyDescent="0.25">
      <c r="A686" s="19" t="s">
        <v>1233</v>
      </c>
      <c r="B686" s="4" t="s">
        <v>252</v>
      </c>
      <c r="C686" s="10" t="s">
        <v>53</v>
      </c>
      <c r="D686" s="24">
        <v>1</v>
      </c>
      <c r="E686" s="28">
        <v>6120</v>
      </c>
      <c r="F686" s="24">
        <f t="shared" si="29"/>
        <v>6120</v>
      </c>
    </row>
    <row r="687" spans="1:7" s="2" customFormat="1" ht="15.75" x14ac:dyDescent="0.25">
      <c r="A687" s="18" t="s">
        <v>1234</v>
      </c>
      <c r="B687" s="8" t="s">
        <v>67</v>
      </c>
      <c r="C687" s="12" t="s">
        <v>6</v>
      </c>
      <c r="D687" s="25" t="s">
        <v>6</v>
      </c>
      <c r="E687" s="29" t="s">
        <v>6</v>
      </c>
      <c r="F687" s="25">
        <v>21020</v>
      </c>
      <c r="G687" s="32"/>
    </row>
    <row r="688" spans="1:7" x14ac:dyDescent="0.25">
      <c r="A688" s="19" t="s">
        <v>1235</v>
      </c>
      <c r="B688" s="4" t="s">
        <v>70</v>
      </c>
      <c r="C688" s="10" t="s">
        <v>26</v>
      </c>
      <c r="D688" s="24">
        <v>45</v>
      </c>
      <c r="E688" s="28">
        <v>90</v>
      </c>
      <c r="F688" s="24">
        <f t="shared" ref="F688:F695" si="30">MMULT(D688,E688)</f>
        <v>4050</v>
      </c>
    </row>
    <row r="689" spans="1:7" x14ac:dyDescent="0.25">
      <c r="A689" s="19" t="s">
        <v>1236</v>
      </c>
      <c r="B689" s="4" t="s">
        <v>1237</v>
      </c>
      <c r="C689" s="10" t="s">
        <v>26</v>
      </c>
      <c r="D689" s="24">
        <v>40</v>
      </c>
      <c r="E689" s="28">
        <v>110</v>
      </c>
      <c r="F689" s="24">
        <f t="shared" si="30"/>
        <v>4400</v>
      </c>
    </row>
    <row r="690" spans="1:7" x14ac:dyDescent="0.25">
      <c r="A690" s="19" t="s">
        <v>1238</v>
      </c>
      <c r="B690" s="4" t="s">
        <v>1239</v>
      </c>
      <c r="C690" s="10" t="s">
        <v>23</v>
      </c>
      <c r="D690" s="24">
        <v>30</v>
      </c>
      <c r="E690" s="28">
        <v>50</v>
      </c>
      <c r="F690" s="24">
        <f t="shared" si="30"/>
        <v>1500</v>
      </c>
    </row>
    <row r="691" spans="1:7" x14ac:dyDescent="0.25">
      <c r="A691" s="19" t="s">
        <v>1240</v>
      </c>
      <c r="B691" s="4" t="s">
        <v>1241</v>
      </c>
      <c r="C691" s="10" t="s">
        <v>16</v>
      </c>
      <c r="D691" s="24">
        <v>5</v>
      </c>
      <c r="E691" s="28">
        <v>550</v>
      </c>
      <c r="F691" s="24">
        <f t="shared" si="30"/>
        <v>2750</v>
      </c>
    </row>
    <row r="692" spans="1:7" x14ac:dyDescent="0.25">
      <c r="A692" s="19" t="s">
        <v>1242</v>
      </c>
      <c r="B692" s="4" t="s">
        <v>84</v>
      </c>
      <c r="C692" s="10" t="s">
        <v>23</v>
      </c>
      <c r="D692" s="24">
        <v>26</v>
      </c>
      <c r="E692" s="28">
        <v>25</v>
      </c>
      <c r="F692" s="24">
        <f t="shared" si="30"/>
        <v>650</v>
      </c>
    </row>
    <row r="693" spans="1:7" x14ac:dyDescent="0.25">
      <c r="A693" s="19" t="s">
        <v>1243</v>
      </c>
      <c r="B693" s="4" t="s">
        <v>1244</v>
      </c>
      <c r="C693" s="10" t="s">
        <v>26</v>
      </c>
      <c r="D693" s="24">
        <v>33</v>
      </c>
      <c r="E693" s="28">
        <v>155</v>
      </c>
      <c r="F693" s="24">
        <f t="shared" si="30"/>
        <v>5115</v>
      </c>
    </row>
    <row r="694" spans="1:7" x14ac:dyDescent="0.25">
      <c r="A694" s="19" t="s">
        <v>1245</v>
      </c>
      <c r="B694" s="4" t="s">
        <v>88</v>
      </c>
      <c r="C694" s="10" t="s">
        <v>26</v>
      </c>
      <c r="D694" s="24">
        <v>33</v>
      </c>
      <c r="E694" s="28">
        <v>20</v>
      </c>
      <c r="F694" s="24">
        <f t="shared" si="30"/>
        <v>660</v>
      </c>
    </row>
    <row r="695" spans="1:7" x14ac:dyDescent="0.25">
      <c r="A695" s="19" t="s">
        <v>1246</v>
      </c>
      <c r="B695" s="4" t="s">
        <v>1247</v>
      </c>
      <c r="C695" s="10" t="s">
        <v>26</v>
      </c>
      <c r="D695" s="24">
        <v>33</v>
      </c>
      <c r="E695" s="28">
        <v>25</v>
      </c>
      <c r="F695" s="24">
        <f t="shared" si="30"/>
        <v>825</v>
      </c>
    </row>
    <row r="696" spans="1:7" s="2" customFormat="1" ht="15.75" x14ac:dyDescent="0.25">
      <c r="A696" s="18" t="s">
        <v>1248</v>
      </c>
      <c r="B696" s="8" t="s">
        <v>1249</v>
      </c>
      <c r="C696" s="12" t="s">
        <v>6</v>
      </c>
      <c r="D696" s="25" t="s">
        <v>6</v>
      </c>
      <c r="E696" s="29" t="s">
        <v>6</v>
      </c>
      <c r="F696" s="25">
        <v>1070</v>
      </c>
      <c r="G696" s="32"/>
    </row>
    <row r="697" spans="1:7" x14ac:dyDescent="0.25">
      <c r="A697" s="19" t="s">
        <v>1250</v>
      </c>
      <c r="B697" s="4" t="s">
        <v>1251</v>
      </c>
      <c r="C697" s="10" t="s">
        <v>26</v>
      </c>
      <c r="D697" s="24">
        <v>10</v>
      </c>
      <c r="E697" s="28">
        <v>107</v>
      </c>
      <c r="F697" s="24">
        <f>MMULT(D697,E697)</f>
        <v>1070</v>
      </c>
    </row>
    <row r="698" spans="1:7" s="2" customFormat="1" ht="15.75" x14ac:dyDescent="0.25">
      <c r="A698" s="18" t="s">
        <v>1252</v>
      </c>
      <c r="B698" s="8" t="s">
        <v>1042</v>
      </c>
      <c r="C698" s="12" t="s">
        <v>6</v>
      </c>
      <c r="D698" s="25" t="s">
        <v>6</v>
      </c>
      <c r="E698" s="29" t="s">
        <v>6</v>
      </c>
      <c r="F698" s="25">
        <v>4958.3999999999996</v>
      </c>
      <c r="G698" s="32"/>
    </row>
    <row r="699" spans="1:7" s="2" customFormat="1" ht="15.75" x14ac:dyDescent="0.25">
      <c r="A699" s="18" t="s">
        <v>1253</v>
      </c>
      <c r="B699" s="8" t="s">
        <v>1254</v>
      </c>
      <c r="C699" s="12" t="s">
        <v>6</v>
      </c>
      <c r="D699" s="25" t="s">
        <v>6</v>
      </c>
      <c r="E699" s="29" t="s">
        <v>6</v>
      </c>
      <c r="F699" s="25">
        <v>4958.3999999999996</v>
      </c>
      <c r="G699" s="32"/>
    </row>
    <row r="700" spans="1:7" x14ac:dyDescent="0.25">
      <c r="A700" s="19" t="s">
        <v>1255</v>
      </c>
      <c r="B700" s="4" t="s">
        <v>1256</v>
      </c>
      <c r="C700" s="10" t="s">
        <v>23</v>
      </c>
      <c r="D700" s="24">
        <v>4.2</v>
      </c>
      <c r="E700" s="28">
        <v>872</v>
      </c>
      <c r="F700" s="24">
        <f>MMULT(D700,E700)</f>
        <v>3662.4</v>
      </c>
    </row>
    <row r="701" spans="1:7" x14ac:dyDescent="0.25">
      <c r="A701" s="19" t="s">
        <v>1257</v>
      </c>
      <c r="B701" s="4" t="s">
        <v>1258</v>
      </c>
      <c r="C701" s="10" t="s">
        <v>23</v>
      </c>
      <c r="D701" s="24">
        <v>1.8</v>
      </c>
      <c r="E701" s="28">
        <v>720</v>
      </c>
      <c r="F701" s="24">
        <f>MMULT(D701,E701)</f>
        <v>1296</v>
      </c>
    </row>
    <row r="702" spans="1:7" s="2" customFormat="1" ht="15.75" x14ac:dyDescent="0.25">
      <c r="A702" s="18" t="s">
        <v>1259</v>
      </c>
      <c r="B702" s="8" t="s">
        <v>98</v>
      </c>
      <c r="C702" s="12" t="s">
        <v>6</v>
      </c>
      <c r="D702" s="25" t="s">
        <v>6</v>
      </c>
      <c r="E702" s="29" t="s">
        <v>6</v>
      </c>
      <c r="F702" s="25">
        <v>21922</v>
      </c>
      <c r="G702" s="32"/>
    </row>
    <row r="703" spans="1:7" s="2" customFormat="1" ht="15.75" x14ac:dyDescent="0.25">
      <c r="A703" s="18" t="s">
        <v>1260</v>
      </c>
      <c r="B703" s="8" t="s">
        <v>100</v>
      </c>
      <c r="C703" s="12" t="s">
        <v>6</v>
      </c>
      <c r="D703" s="25" t="s">
        <v>6</v>
      </c>
      <c r="E703" s="29" t="s">
        <v>6</v>
      </c>
      <c r="F703" s="25">
        <v>0</v>
      </c>
      <c r="G703" s="32"/>
    </row>
    <row r="704" spans="1:7" x14ac:dyDescent="0.25">
      <c r="A704" s="19" t="s">
        <v>1261</v>
      </c>
      <c r="B704" s="4" t="s">
        <v>102</v>
      </c>
      <c r="C704" s="10" t="s">
        <v>11</v>
      </c>
      <c r="D704" s="24"/>
      <c r="E704" s="28"/>
      <c r="F704" s="24"/>
    </row>
    <row r="705" spans="1:7" x14ac:dyDescent="0.25">
      <c r="A705" s="19" t="s">
        <v>1262</v>
      </c>
      <c r="B705" s="4" t="s">
        <v>104</v>
      </c>
      <c r="C705" s="10" t="s">
        <v>11</v>
      </c>
      <c r="D705" s="24"/>
      <c r="E705" s="28"/>
      <c r="F705" s="24"/>
    </row>
    <row r="706" spans="1:7" x14ac:dyDescent="0.25">
      <c r="A706" s="19" t="s">
        <v>1263</v>
      </c>
      <c r="B706" s="4" t="s">
        <v>106</v>
      </c>
      <c r="C706" s="10" t="s">
        <v>11</v>
      </c>
      <c r="D706" s="24"/>
      <c r="E706" s="28"/>
      <c r="F706" s="24"/>
    </row>
    <row r="707" spans="1:7" s="2" customFormat="1" ht="15.75" x14ac:dyDescent="0.25">
      <c r="A707" s="18" t="s">
        <v>1264</v>
      </c>
      <c r="B707" s="8" t="s">
        <v>108</v>
      </c>
      <c r="C707" s="12" t="s">
        <v>6</v>
      </c>
      <c r="D707" s="25" t="s">
        <v>6</v>
      </c>
      <c r="E707" s="29" t="s">
        <v>6</v>
      </c>
      <c r="F707" s="25">
        <v>21922</v>
      </c>
      <c r="G707" s="32"/>
    </row>
    <row r="708" spans="1:7" x14ac:dyDescent="0.25">
      <c r="A708" s="19" t="s">
        <v>1265</v>
      </c>
      <c r="B708" s="4" t="s">
        <v>110</v>
      </c>
      <c r="C708" s="10" t="s">
        <v>26</v>
      </c>
      <c r="D708" s="24">
        <v>154</v>
      </c>
      <c r="E708" s="28">
        <v>141</v>
      </c>
      <c r="F708" s="24">
        <f>MMULT(D708,E708)</f>
        <v>21714</v>
      </c>
    </row>
    <row r="709" spans="1:7" x14ac:dyDescent="0.25">
      <c r="A709" s="19" t="s">
        <v>1266</v>
      </c>
      <c r="B709" s="4" t="s">
        <v>112</v>
      </c>
      <c r="C709" s="10" t="s">
        <v>26</v>
      </c>
      <c r="D709" s="24">
        <v>5.2</v>
      </c>
      <c r="E709" s="28">
        <v>40</v>
      </c>
      <c r="F709" s="24">
        <f>MMULT(D709,E709)</f>
        <v>208</v>
      </c>
    </row>
    <row r="710" spans="1:7" s="2" customFormat="1" ht="15.75" x14ac:dyDescent="0.25">
      <c r="A710" s="18" t="s">
        <v>1267</v>
      </c>
      <c r="B710" s="8" t="s">
        <v>124</v>
      </c>
      <c r="C710" s="12" t="s">
        <v>6</v>
      </c>
      <c r="D710" s="25" t="s">
        <v>6</v>
      </c>
      <c r="E710" s="29" t="s">
        <v>6</v>
      </c>
      <c r="F710" s="25">
        <v>37730</v>
      </c>
      <c r="G710" s="32"/>
    </row>
    <row r="711" spans="1:7" s="2" customFormat="1" ht="15.75" x14ac:dyDescent="0.25">
      <c r="A711" s="18" t="s">
        <v>1268</v>
      </c>
      <c r="B711" s="8" t="s">
        <v>270</v>
      </c>
      <c r="C711" s="12" t="s">
        <v>6</v>
      </c>
      <c r="D711" s="25" t="s">
        <v>6</v>
      </c>
      <c r="E711" s="29" t="s">
        <v>6</v>
      </c>
      <c r="F711" s="25">
        <v>0</v>
      </c>
      <c r="G711" s="32"/>
    </row>
    <row r="712" spans="1:7" x14ac:dyDescent="0.25">
      <c r="A712" s="19" t="s">
        <v>1269</v>
      </c>
      <c r="B712" s="4" t="s">
        <v>272</v>
      </c>
      <c r="C712" s="10" t="s">
        <v>11</v>
      </c>
      <c r="D712" s="24"/>
      <c r="E712" s="28"/>
      <c r="F712" s="24"/>
    </row>
    <row r="713" spans="1:7" x14ac:dyDescent="0.25">
      <c r="A713" s="19" t="s">
        <v>1270</v>
      </c>
      <c r="B713" s="4" t="s">
        <v>274</v>
      </c>
      <c r="C713" s="10" t="s">
        <v>11</v>
      </c>
      <c r="D713" s="24"/>
      <c r="E713" s="28"/>
      <c r="F713" s="24"/>
    </row>
    <row r="714" spans="1:7" x14ac:dyDescent="0.25">
      <c r="A714" s="19" t="s">
        <v>1271</v>
      </c>
      <c r="B714" s="4" t="s">
        <v>278</v>
      </c>
      <c r="C714" s="10" t="s">
        <v>11</v>
      </c>
      <c r="D714" s="24"/>
      <c r="E714" s="28"/>
      <c r="F714" s="24"/>
    </row>
    <row r="715" spans="1:7" s="2" customFormat="1" ht="15.75" x14ac:dyDescent="0.25">
      <c r="A715" s="18" t="s">
        <v>1272</v>
      </c>
      <c r="B715" s="8" t="s">
        <v>126</v>
      </c>
      <c r="C715" s="12" t="s">
        <v>6</v>
      </c>
      <c r="D715" s="25" t="s">
        <v>6</v>
      </c>
      <c r="E715" s="29" t="s">
        <v>6</v>
      </c>
      <c r="F715" s="25">
        <v>3388</v>
      </c>
      <c r="G715" s="32"/>
    </row>
    <row r="716" spans="1:7" x14ac:dyDescent="0.25">
      <c r="A716" s="19" t="s">
        <v>1273</v>
      </c>
      <c r="B716" s="4" t="s">
        <v>128</v>
      </c>
      <c r="C716" s="10" t="s">
        <v>26</v>
      </c>
      <c r="D716" s="24">
        <v>154</v>
      </c>
      <c r="E716" s="28">
        <v>22</v>
      </c>
      <c r="F716" s="24">
        <f>MMULT(D716,E716)</f>
        <v>3388</v>
      </c>
    </row>
    <row r="717" spans="1:7" s="2" customFormat="1" ht="15.75" x14ac:dyDescent="0.25">
      <c r="A717" s="18" t="s">
        <v>1274</v>
      </c>
      <c r="B717" s="8" t="s">
        <v>132</v>
      </c>
      <c r="C717" s="12" t="s">
        <v>6</v>
      </c>
      <c r="D717" s="25" t="s">
        <v>6</v>
      </c>
      <c r="E717" s="29" t="s">
        <v>6</v>
      </c>
      <c r="F717" s="25">
        <v>34342</v>
      </c>
      <c r="G717" s="32"/>
    </row>
    <row r="718" spans="1:7" x14ac:dyDescent="0.25">
      <c r="A718" s="19" t="s">
        <v>1275</v>
      </c>
      <c r="B718" s="4" t="s">
        <v>134</v>
      </c>
      <c r="C718" s="10" t="s">
        <v>26</v>
      </c>
      <c r="D718" s="24">
        <v>154</v>
      </c>
      <c r="E718" s="28">
        <v>87</v>
      </c>
      <c r="F718" s="24">
        <f>MMULT(D718,E718)</f>
        <v>13398</v>
      </c>
    </row>
    <row r="719" spans="1:7" x14ac:dyDescent="0.25">
      <c r="A719" s="19" t="s">
        <v>1276</v>
      </c>
      <c r="B719" s="4" t="s">
        <v>136</v>
      </c>
      <c r="C719" s="10" t="s">
        <v>26</v>
      </c>
      <c r="D719" s="24">
        <v>154</v>
      </c>
      <c r="E719" s="28">
        <v>136</v>
      </c>
      <c r="F719" s="24">
        <f>MMULT(D719,E719)</f>
        <v>20944</v>
      </c>
    </row>
    <row r="720" spans="1:7" s="2" customFormat="1" ht="15.75" x14ac:dyDescent="0.25">
      <c r="A720" s="18" t="s">
        <v>1277</v>
      </c>
      <c r="B720" s="8" t="s">
        <v>152</v>
      </c>
      <c r="C720" s="12" t="s">
        <v>6</v>
      </c>
      <c r="D720" s="25" t="s">
        <v>6</v>
      </c>
      <c r="E720" s="29" t="s">
        <v>6</v>
      </c>
      <c r="F720" s="25">
        <v>69500</v>
      </c>
      <c r="G720" s="32"/>
    </row>
    <row r="721" spans="1:7" x14ac:dyDescent="0.25">
      <c r="A721" s="19" t="s">
        <v>1278</v>
      </c>
      <c r="B721" s="4" t="s">
        <v>1279</v>
      </c>
      <c r="C721" s="10" t="s">
        <v>2</v>
      </c>
      <c r="D721" s="24">
        <v>2</v>
      </c>
      <c r="E721" s="28">
        <v>6500</v>
      </c>
      <c r="F721" s="24">
        <f>MMULT(D721,E721)</f>
        <v>13000</v>
      </c>
    </row>
    <row r="722" spans="1:7" x14ac:dyDescent="0.25">
      <c r="A722" s="19" t="s">
        <v>1280</v>
      </c>
      <c r="B722" s="4" t="s">
        <v>1281</v>
      </c>
      <c r="C722" s="10" t="s">
        <v>26</v>
      </c>
      <c r="D722" s="24">
        <v>30</v>
      </c>
      <c r="E722" s="28">
        <v>1150</v>
      </c>
      <c r="F722" s="24">
        <f>MMULT(D722,E722)</f>
        <v>34500</v>
      </c>
    </row>
    <row r="723" spans="1:7" x14ac:dyDescent="0.25">
      <c r="A723" s="19" t="s">
        <v>1282</v>
      </c>
      <c r="B723" s="4" t="s">
        <v>1283</v>
      </c>
      <c r="C723" s="10" t="s">
        <v>2</v>
      </c>
      <c r="D723" s="24">
        <v>2</v>
      </c>
      <c r="E723" s="28">
        <v>3250</v>
      </c>
      <c r="F723" s="24">
        <f>MMULT(D723,E723)</f>
        <v>6500</v>
      </c>
    </row>
    <row r="724" spans="1:7" x14ac:dyDescent="0.25">
      <c r="A724" s="19" t="s">
        <v>1284</v>
      </c>
      <c r="B724" s="4" t="s">
        <v>1285</v>
      </c>
      <c r="C724" s="10" t="s">
        <v>2</v>
      </c>
      <c r="D724" s="24">
        <v>1</v>
      </c>
      <c r="E724" s="28">
        <v>7500</v>
      </c>
      <c r="F724" s="24">
        <f>MMULT(D724,E724)</f>
        <v>7500</v>
      </c>
    </row>
    <row r="725" spans="1:7" x14ac:dyDescent="0.25">
      <c r="A725" s="19" t="s">
        <v>1286</v>
      </c>
      <c r="B725" s="4" t="s">
        <v>1287</v>
      </c>
      <c r="C725" s="10" t="s">
        <v>2</v>
      </c>
      <c r="D725" s="24">
        <v>1</v>
      </c>
      <c r="E725" s="28">
        <v>8000</v>
      </c>
      <c r="F725" s="24">
        <f>MMULT(D725,E725)</f>
        <v>8000</v>
      </c>
    </row>
    <row r="726" spans="1:7" x14ac:dyDescent="0.25">
      <c r="A726" s="16"/>
      <c r="B726" s="4"/>
      <c r="C726" s="10"/>
      <c r="D726" s="24"/>
      <c r="E726" s="28"/>
      <c r="F726" s="24"/>
    </row>
    <row r="727" spans="1:7" s="2" customFormat="1" ht="15.75" x14ac:dyDescent="0.25">
      <c r="A727" s="18" t="s">
        <v>1288</v>
      </c>
      <c r="B727" s="8" t="s">
        <v>1289</v>
      </c>
      <c r="C727" s="12" t="s">
        <v>6</v>
      </c>
      <c r="D727" s="25" t="s">
        <v>6</v>
      </c>
      <c r="E727" s="29" t="s">
        <v>6</v>
      </c>
      <c r="F727" s="25">
        <v>1190109</v>
      </c>
      <c r="G727" s="32"/>
    </row>
    <row r="728" spans="1:7" x14ac:dyDescent="0.25">
      <c r="A728" s="19" t="s">
        <v>1290</v>
      </c>
      <c r="B728" s="4" t="s">
        <v>1291</v>
      </c>
      <c r="C728" s="10" t="s">
        <v>11</v>
      </c>
      <c r="D728" s="24"/>
      <c r="E728" s="28"/>
      <c r="F728" s="24"/>
    </row>
    <row r="729" spans="1:7" s="2" customFormat="1" ht="15.75" x14ac:dyDescent="0.25">
      <c r="A729" s="18" t="s">
        <v>1292</v>
      </c>
      <c r="B729" s="8" t="s">
        <v>13</v>
      </c>
      <c r="C729" s="12" t="s">
        <v>6</v>
      </c>
      <c r="D729" s="25" t="s">
        <v>6</v>
      </c>
      <c r="E729" s="29" t="s">
        <v>6</v>
      </c>
      <c r="F729" s="25">
        <v>164400</v>
      </c>
      <c r="G729" s="32"/>
    </row>
    <row r="730" spans="1:7" x14ac:dyDescent="0.25">
      <c r="A730" s="19" t="s">
        <v>1293</v>
      </c>
      <c r="B730" s="4" t="s">
        <v>1294</v>
      </c>
      <c r="C730" s="10" t="s">
        <v>16</v>
      </c>
      <c r="D730" s="24">
        <v>800</v>
      </c>
      <c r="E730" s="28">
        <v>54</v>
      </c>
      <c r="F730" s="24">
        <f>MMULT(D730,E730)</f>
        <v>43200</v>
      </c>
    </row>
    <row r="731" spans="1:7" x14ac:dyDescent="0.25">
      <c r="A731" s="19" t="s">
        <v>1295</v>
      </c>
      <c r="B731" s="4" t="s">
        <v>1296</v>
      </c>
      <c r="C731" s="10" t="s">
        <v>16</v>
      </c>
      <c r="D731" s="24">
        <v>150</v>
      </c>
      <c r="E731" s="28">
        <v>8</v>
      </c>
      <c r="F731" s="24">
        <f>MMULT(D731,E731)</f>
        <v>1200</v>
      </c>
    </row>
    <row r="732" spans="1:7" x14ac:dyDescent="0.25">
      <c r="A732" s="19" t="s">
        <v>1297</v>
      </c>
      <c r="B732" s="4" t="s">
        <v>1298</v>
      </c>
      <c r="C732" s="10" t="s">
        <v>16</v>
      </c>
      <c r="D732" s="24">
        <v>600</v>
      </c>
      <c r="E732" s="28">
        <v>200</v>
      </c>
      <c r="F732" s="24">
        <f>MMULT(D732,E732)</f>
        <v>120000</v>
      </c>
    </row>
    <row r="733" spans="1:7" s="2" customFormat="1" ht="15.75" x14ac:dyDescent="0.25">
      <c r="A733" s="18" t="s">
        <v>1299</v>
      </c>
      <c r="B733" s="8" t="s">
        <v>20</v>
      </c>
      <c r="C733" s="12" t="s">
        <v>6</v>
      </c>
      <c r="D733" s="25" t="s">
        <v>6</v>
      </c>
      <c r="E733" s="29" t="s">
        <v>6</v>
      </c>
      <c r="F733" s="25">
        <v>170819</v>
      </c>
      <c r="G733" s="32"/>
    </row>
    <row r="734" spans="1:7" x14ac:dyDescent="0.25">
      <c r="A734" s="19" t="s">
        <v>1300</v>
      </c>
      <c r="B734" s="4" t="s">
        <v>1301</v>
      </c>
      <c r="C734" s="10" t="s">
        <v>26</v>
      </c>
      <c r="D734" s="24">
        <v>138</v>
      </c>
      <c r="E734" s="28">
        <v>58</v>
      </c>
      <c r="F734" s="24">
        <f t="shared" ref="F734:F745" si="31">MMULT(D734,E734)</f>
        <v>8004</v>
      </c>
    </row>
    <row r="735" spans="1:7" x14ac:dyDescent="0.25">
      <c r="A735" s="19" t="s">
        <v>1302</v>
      </c>
      <c r="B735" s="4" t="s">
        <v>1303</v>
      </c>
      <c r="C735" s="10" t="s">
        <v>16</v>
      </c>
      <c r="D735" s="24">
        <v>26</v>
      </c>
      <c r="E735" s="28">
        <v>1260</v>
      </c>
      <c r="F735" s="24">
        <f t="shared" si="31"/>
        <v>32760</v>
      </c>
    </row>
    <row r="736" spans="1:7" x14ac:dyDescent="0.25">
      <c r="A736" s="19" t="s">
        <v>1304</v>
      </c>
      <c r="B736" s="4" t="s">
        <v>1305</v>
      </c>
      <c r="C736" s="10" t="s">
        <v>16</v>
      </c>
      <c r="D736" s="24">
        <v>18</v>
      </c>
      <c r="E736" s="28">
        <v>1600</v>
      </c>
      <c r="F736" s="24">
        <f t="shared" si="31"/>
        <v>28800</v>
      </c>
    </row>
    <row r="737" spans="1:7" x14ac:dyDescent="0.25">
      <c r="A737" s="19" t="s">
        <v>1306</v>
      </c>
      <c r="B737" s="4" t="s">
        <v>1307</v>
      </c>
      <c r="C737" s="10" t="s">
        <v>16</v>
      </c>
      <c r="D737" s="24">
        <v>6</v>
      </c>
      <c r="E737" s="28">
        <v>1450</v>
      </c>
      <c r="F737" s="24">
        <f t="shared" si="31"/>
        <v>8700</v>
      </c>
    </row>
    <row r="738" spans="1:7" x14ac:dyDescent="0.25">
      <c r="A738" s="19" t="s">
        <v>1308</v>
      </c>
      <c r="B738" s="4" t="s">
        <v>1309</v>
      </c>
      <c r="C738" s="10" t="s">
        <v>16</v>
      </c>
      <c r="D738" s="24">
        <v>8.5</v>
      </c>
      <c r="E738" s="28">
        <v>1750</v>
      </c>
      <c r="F738" s="24">
        <f t="shared" si="31"/>
        <v>14875</v>
      </c>
    </row>
    <row r="739" spans="1:7" x14ac:dyDescent="0.25">
      <c r="A739" s="19" t="s">
        <v>1310</v>
      </c>
      <c r="B739" s="4" t="s">
        <v>1311</v>
      </c>
      <c r="C739" s="10" t="s">
        <v>16</v>
      </c>
      <c r="D739" s="24">
        <v>12.5</v>
      </c>
      <c r="E739" s="28">
        <v>1300</v>
      </c>
      <c r="F739" s="24">
        <f t="shared" si="31"/>
        <v>16250</v>
      </c>
    </row>
    <row r="740" spans="1:7" x14ac:dyDescent="0.25">
      <c r="A740" s="19" t="s">
        <v>1312</v>
      </c>
      <c r="B740" s="4" t="s">
        <v>1313</v>
      </c>
      <c r="C740" s="10" t="s">
        <v>16</v>
      </c>
      <c r="D740" s="24">
        <v>1</v>
      </c>
      <c r="E740" s="28">
        <v>1400</v>
      </c>
      <c r="F740" s="24">
        <f t="shared" si="31"/>
        <v>1400</v>
      </c>
    </row>
    <row r="741" spans="1:7" x14ac:dyDescent="0.25">
      <c r="A741" s="19" t="s">
        <v>1314</v>
      </c>
      <c r="B741" s="4" t="s">
        <v>1315</v>
      </c>
      <c r="C741" s="10" t="s">
        <v>16</v>
      </c>
      <c r="D741" s="24">
        <v>2</v>
      </c>
      <c r="E741" s="28">
        <v>2500</v>
      </c>
      <c r="F741" s="24">
        <f t="shared" si="31"/>
        <v>5000</v>
      </c>
    </row>
    <row r="742" spans="1:7" x14ac:dyDescent="0.25">
      <c r="A742" s="19" t="s">
        <v>1316</v>
      </c>
      <c r="B742" s="4" t="s">
        <v>1317</v>
      </c>
      <c r="C742" s="10" t="s">
        <v>16</v>
      </c>
      <c r="D742" s="24">
        <v>0.6</v>
      </c>
      <c r="E742" s="28">
        <v>1600</v>
      </c>
      <c r="F742" s="24">
        <f t="shared" si="31"/>
        <v>960</v>
      </c>
    </row>
    <row r="743" spans="1:7" x14ac:dyDescent="0.25">
      <c r="A743" s="19" t="s">
        <v>1318</v>
      </c>
      <c r="B743" s="4" t="s">
        <v>1319</v>
      </c>
      <c r="C743" s="10" t="s">
        <v>53</v>
      </c>
      <c r="D743" s="24">
        <v>5</v>
      </c>
      <c r="E743" s="28">
        <v>5360</v>
      </c>
      <c r="F743" s="24">
        <f t="shared" si="31"/>
        <v>26800</v>
      </c>
    </row>
    <row r="744" spans="1:7" x14ac:dyDescent="0.25">
      <c r="A744" s="19" t="s">
        <v>1320</v>
      </c>
      <c r="B744" s="4" t="s">
        <v>1232</v>
      </c>
      <c r="C744" s="10" t="s">
        <v>2</v>
      </c>
      <c r="D744" s="24">
        <v>5</v>
      </c>
      <c r="E744" s="28">
        <v>5430</v>
      </c>
      <c r="F744" s="24">
        <f t="shared" si="31"/>
        <v>27150</v>
      </c>
    </row>
    <row r="745" spans="1:7" x14ac:dyDescent="0.25">
      <c r="A745" s="19" t="s">
        <v>1321</v>
      </c>
      <c r="B745" s="4" t="s">
        <v>1322</v>
      </c>
      <c r="C745" s="10" t="s">
        <v>26</v>
      </c>
      <c r="D745" s="24">
        <v>8</v>
      </c>
      <c r="E745" s="28">
        <v>15</v>
      </c>
      <c r="F745" s="24">
        <f t="shared" si="31"/>
        <v>120</v>
      </c>
    </row>
    <row r="746" spans="1:7" s="2" customFormat="1" ht="15.75" x14ac:dyDescent="0.25">
      <c r="A746" s="18" t="s">
        <v>1323</v>
      </c>
      <c r="B746" s="8" t="s">
        <v>67</v>
      </c>
      <c r="C746" s="12" t="s">
        <v>6</v>
      </c>
      <c r="D746" s="25" t="s">
        <v>6</v>
      </c>
      <c r="E746" s="29" t="s">
        <v>6</v>
      </c>
      <c r="F746" s="25">
        <v>25140</v>
      </c>
      <c r="G746" s="32"/>
    </row>
    <row r="747" spans="1:7" x14ac:dyDescent="0.25">
      <c r="A747" s="19" t="s">
        <v>1324</v>
      </c>
      <c r="B747" s="4" t="s">
        <v>1325</v>
      </c>
      <c r="C747" s="10" t="s">
        <v>26</v>
      </c>
      <c r="D747" s="24">
        <v>138</v>
      </c>
      <c r="E747" s="28">
        <v>90</v>
      </c>
      <c r="F747" s="24">
        <f>MMULT(D747,E747)</f>
        <v>12420</v>
      </c>
    </row>
    <row r="748" spans="1:7" x14ac:dyDescent="0.25">
      <c r="A748" s="19" t="s">
        <v>1326</v>
      </c>
      <c r="B748" s="4" t="s">
        <v>1327</v>
      </c>
      <c r="C748" s="10" t="s">
        <v>26</v>
      </c>
      <c r="D748" s="24">
        <v>70</v>
      </c>
      <c r="E748" s="28">
        <v>110</v>
      </c>
      <c r="F748" s="24">
        <f>MMULT(D748,E748)</f>
        <v>7700</v>
      </c>
    </row>
    <row r="749" spans="1:7" x14ac:dyDescent="0.25">
      <c r="A749" s="19" t="s">
        <v>1328</v>
      </c>
      <c r="B749" s="4" t="s">
        <v>1329</v>
      </c>
      <c r="C749" s="10" t="s">
        <v>23</v>
      </c>
      <c r="D749" s="24">
        <v>18</v>
      </c>
      <c r="E749" s="28">
        <v>80</v>
      </c>
      <c r="F749" s="24">
        <f>MMULT(D749,E749)</f>
        <v>1440</v>
      </c>
    </row>
    <row r="750" spans="1:7" x14ac:dyDescent="0.25">
      <c r="A750" s="19" t="s">
        <v>1330</v>
      </c>
      <c r="B750" s="4" t="s">
        <v>1239</v>
      </c>
      <c r="C750" s="10" t="s">
        <v>23</v>
      </c>
      <c r="D750" s="24">
        <v>18</v>
      </c>
      <c r="E750" s="28">
        <v>60</v>
      </c>
      <c r="F750" s="24">
        <f>MMULT(D750,E750)</f>
        <v>1080</v>
      </c>
    </row>
    <row r="751" spans="1:7" x14ac:dyDescent="0.25">
      <c r="A751" s="19" t="s">
        <v>1331</v>
      </c>
      <c r="B751" s="4" t="s">
        <v>1332</v>
      </c>
      <c r="C751" s="10" t="s">
        <v>26</v>
      </c>
      <c r="D751" s="24">
        <v>25</v>
      </c>
      <c r="E751" s="28">
        <v>100</v>
      </c>
      <c r="F751" s="24">
        <f>MMULT(D751,E751)</f>
        <v>2500</v>
      </c>
    </row>
    <row r="752" spans="1:7" s="2" customFormat="1" ht="15.75" x14ac:dyDescent="0.25">
      <c r="A752" s="18" t="s">
        <v>1333</v>
      </c>
      <c r="B752" s="8" t="s">
        <v>138</v>
      </c>
      <c r="C752" s="12" t="s">
        <v>6</v>
      </c>
      <c r="D752" s="25" t="s">
        <v>6</v>
      </c>
      <c r="E752" s="29" t="s">
        <v>6</v>
      </c>
      <c r="F752" s="25">
        <v>39250</v>
      </c>
      <c r="G752" s="32"/>
    </row>
    <row r="753" spans="1:7" s="2" customFormat="1" ht="15.75" x14ac:dyDescent="0.25">
      <c r="A753" s="18" t="s">
        <v>1334</v>
      </c>
      <c r="B753" s="8" t="s">
        <v>288</v>
      </c>
      <c r="C753" s="12" t="s">
        <v>6</v>
      </c>
      <c r="D753" s="25" t="s">
        <v>6</v>
      </c>
      <c r="E753" s="29" t="s">
        <v>6</v>
      </c>
      <c r="F753" s="25">
        <v>39250</v>
      </c>
      <c r="G753" s="32"/>
    </row>
    <row r="754" spans="1:7" x14ac:dyDescent="0.25">
      <c r="A754" s="19" t="s">
        <v>1335</v>
      </c>
      <c r="B754" s="4" t="s">
        <v>140</v>
      </c>
      <c r="C754" s="10" t="s">
        <v>23</v>
      </c>
      <c r="D754" s="24">
        <v>25</v>
      </c>
      <c r="E754" s="28">
        <v>1570</v>
      </c>
      <c r="F754" s="24">
        <f>MMULT(D754,E754)</f>
        <v>39250</v>
      </c>
    </row>
    <row r="755" spans="1:7" s="2" customFormat="1" ht="15.75" x14ac:dyDescent="0.25">
      <c r="A755" s="18" t="s">
        <v>1336</v>
      </c>
      <c r="B755" s="8" t="s">
        <v>1337</v>
      </c>
      <c r="C755" s="12" t="s">
        <v>6</v>
      </c>
      <c r="D755" s="25" t="s">
        <v>6</v>
      </c>
      <c r="E755" s="29" t="s">
        <v>6</v>
      </c>
      <c r="F755" s="25">
        <v>120000</v>
      </c>
      <c r="G755" s="32"/>
    </row>
    <row r="756" spans="1:7" s="2" customFormat="1" ht="15.75" x14ac:dyDescent="0.25">
      <c r="A756" s="18" t="s">
        <v>1338</v>
      </c>
      <c r="B756" s="8" t="s">
        <v>856</v>
      </c>
      <c r="C756" s="12" t="s">
        <v>6</v>
      </c>
      <c r="D756" s="25" t="s">
        <v>6</v>
      </c>
      <c r="E756" s="29" t="s">
        <v>6</v>
      </c>
      <c r="F756" s="25">
        <v>120000</v>
      </c>
      <c r="G756" s="32"/>
    </row>
    <row r="757" spans="1:7" x14ac:dyDescent="0.25">
      <c r="A757" s="19" t="s">
        <v>1339</v>
      </c>
      <c r="B757" s="4" t="s">
        <v>858</v>
      </c>
      <c r="C757" s="10" t="s">
        <v>543</v>
      </c>
      <c r="D757" s="24">
        <v>1</v>
      </c>
      <c r="E757" s="28">
        <v>120000</v>
      </c>
      <c r="F757" s="24">
        <f>MMULT(D757,E757)</f>
        <v>120000</v>
      </c>
    </row>
    <row r="758" spans="1:7" s="2" customFormat="1" ht="15.75" x14ac:dyDescent="0.25">
      <c r="A758" s="18" t="s">
        <v>1340</v>
      </c>
      <c r="B758" s="8" t="s">
        <v>152</v>
      </c>
      <c r="C758" s="12" t="s">
        <v>6</v>
      </c>
      <c r="D758" s="25" t="s">
        <v>6</v>
      </c>
      <c r="E758" s="29" t="s">
        <v>6</v>
      </c>
      <c r="F758" s="25">
        <v>670500</v>
      </c>
      <c r="G758" s="32"/>
    </row>
    <row r="759" spans="1:7" s="2" customFormat="1" ht="15.75" x14ac:dyDescent="0.25">
      <c r="A759" s="18" t="s">
        <v>1341</v>
      </c>
      <c r="B759" s="8" t="s">
        <v>174</v>
      </c>
      <c r="C759" s="12" t="s">
        <v>6</v>
      </c>
      <c r="D759" s="25" t="s">
        <v>6</v>
      </c>
      <c r="E759" s="29" t="s">
        <v>6</v>
      </c>
      <c r="F759" s="25">
        <v>664000</v>
      </c>
      <c r="G759" s="32"/>
    </row>
    <row r="760" spans="1:7" x14ac:dyDescent="0.25">
      <c r="A760" s="19" t="s">
        <v>1342</v>
      </c>
      <c r="B760" s="4" t="s">
        <v>1343</v>
      </c>
      <c r="C760" s="10" t="s">
        <v>2</v>
      </c>
      <c r="D760" s="24">
        <v>1</v>
      </c>
      <c r="E760" s="28">
        <v>330000</v>
      </c>
      <c r="F760" s="24">
        <f>MMULT(D760,E760)</f>
        <v>330000</v>
      </c>
    </row>
    <row r="761" spans="1:7" x14ac:dyDescent="0.25">
      <c r="A761" s="19" t="s">
        <v>1344</v>
      </c>
      <c r="B761" s="4" t="s">
        <v>1345</v>
      </c>
      <c r="C761" s="10" t="s">
        <v>2</v>
      </c>
      <c r="D761" s="24">
        <v>1</v>
      </c>
      <c r="E761" s="28">
        <v>132000</v>
      </c>
      <c r="F761" s="24">
        <f>MMULT(D761,E761)</f>
        <v>132000</v>
      </c>
    </row>
    <row r="762" spans="1:7" x14ac:dyDescent="0.25">
      <c r="A762" s="19" t="s">
        <v>1346</v>
      </c>
      <c r="B762" s="4" t="s">
        <v>1347</v>
      </c>
      <c r="C762" s="10" t="s">
        <v>2</v>
      </c>
      <c r="D762" s="24">
        <v>1</v>
      </c>
      <c r="E762" s="28">
        <v>198000</v>
      </c>
      <c r="F762" s="24">
        <f>MMULT(D762,E762)</f>
        <v>198000</v>
      </c>
    </row>
    <row r="763" spans="1:7" x14ac:dyDescent="0.25">
      <c r="A763" s="19" t="s">
        <v>1348</v>
      </c>
      <c r="B763" s="4" t="s">
        <v>318</v>
      </c>
      <c r="C763" s="10" t="s">
        <v>2</v>
      </c>
      <c r="D763" s="24">
        <v>2</v>
      </c>
      <c r="E763" s="28">
        <v>2000</v>
      </c>
      <c r="F763" s="24">
        <f>MMULT(D763,E763)</f>
        <v>4000</v>
      </c>
    </row>
    <row r="764" spans="1:7" s="2" customFormat="1" ht="15.75" x14ac:dyDescent="0.25">
      <c r="A764" s="18" t="s">
        <v>1349</v>
      </c>
      <c r="B764" s="8" t="s">
        <v>1350</v>
      </c>
      <c r="C764" s="12" t="s">
        <v>6</v>
      </c>
      <c r="D764" s="25" t="s">
        <v>6</v>
      </c>
      <c r="E764" s="29" t="s">
        <v>6</v>
      </c>
      <c r="F764" s="25">
        <v>6500</v>
      </c>
      <c r="G764" s="32"/>
    </row>
    <row r="765" spans="1:7" x14ac:dyDescent="0.25">
      <c r="A765" s="19" t="s">
        <v>1351</v>
      </c>
      <c r="B765" s="4" t="s">
        <v>1352</v>
      </c>
      <c r="C765" s="10" t="s">
        <v>543</v>
      </c>
      <c r="D765" s="24">
        <v>1</v>
      </c>
      <c r="E765" s="28">
        <v>2000</v>
      </c>
      <c r="F765" s="24">
        <f>MMULT(D765,E765)</f>
        <v>2000</v>
      </c>
    </row>
    <row r="766" spans="1:7" x14ac:dyDescent="0.25">
      <c r="A766" s="19" t="s">
        <v>1353</v>
      </c>
      <c r="B766" s="4" t="s">
        <v>1354</v>
      </c>
      <c r="C766" s="10" t="s">
        <v>543</v>
      </c>
      <c r="D766" s="24">
        <v>1</v>
      </c>
      <c r="E766" s="28">
        <v>1500</v>
      </c>
      <c r="F766" s="24">
        <f>MMULT(D766,E766)</f>
        <v>1500</v>
      </c>
    </row>
    <row r="767" spans="1:7" x14ac:dyDescent="0.25">
      <c r="A767" s="19" t="s">
        <v>1355</v>
      </c>
      <c r="B767" s="4" t="s">
        <v>1356</v>
      </c>
      <c r="C767" s="10" t="s">
        <v>543</v>
      </c>
      <c r="D767" s="24">
        <v>1</v>
      </c>
      <c r="E767" s="28">
        <v>3000</v>
      </c>
      <c r="F767" s="24">
        <f>MMULT(D767,E767)</f>
        <v>3000</v>
      </c>
    </row>
    <row r="768" spans="1:7" x14ac:dyDescent="0.25">
      <c r="A768" s="16"/>
      <c r="B768" s="4"/>
      <c r="C768" s="10"/>
      <c r="D768" s="24"/>
      <c r="E768" s="28"/>
      <c r="F768" s="24"/>
    </row>
    <row r="769" spans="1:7" s="2" customFormat="1" ht="15.75" x14ac:dyDescent="0.25">
      <c r="A769" s="18" t="s">
        <v>1357</v>
      </c>
      <c r="B769" s="8" t="s">
        <v>1358</v>
      </c>
      <c r="C769" s="12" t="s">
        <v>6</v>
      </c>
      <c r="D769" s="25" t="s">
        <v>6</v>
      </c>
      <c r="E769" s="29" t="s">
        <v>6</v>
      </c>
      <c r="F769" s="25">
        <v>27800</v>
      </c>
      <c r="G769" s="32"/>
    </row>
    <row r="770" spans="1:7" s="2" customFormat="1" ht="15.75" x14ac:dyDescent="0.25">
      <c r="A770" s="18" t="s">
        <v>1359</v>
      </c>
      <c r="B770" s="8" t="s">
        <v>152</v>
      </c>
      <c r="C770" s="12" t="s">
        <v>6</v>
      </c>
      <c r="D770" s="25" t="s">
        <v>6</v>
      </c>
      <c r="E770" s="29" t="s">
        <v>6</v>
      </c>
      <c r="F770" s="25">
        <v>27800</v>
      </c>
      <c r="G770" s="32"/>
    </row>
    <row r="771" spans="1:7" x14ac:dyDescent="0.25">
      <c r="A771" s="19" t="s">
        <v>1360</v>
      </c>
      <c r="B771" s="4" t="s">
        <v>1361</v>
      </c>
      <c r="C771" s="10" t="s">
        <v>2</v>
      </c>
      <c r="D771" s="24">
        <v>1</v>
      </c>
      <c r="E771" s="28">
        <v>1000</v>
      </c>
      <c r="F771" s="24">
        <f>MMULT(D771,E771)</f>
        <v>1000</v>
      </c>
    </row>
    <row r="772" spans="1:7" x14ac:dyDescent="0.25">
      <c r="A772" s="19" t="s">
        <v>1362</v>
      </c>
      <c r="B772" s="4" t="s">
        <v>1363</v>
      </c>
      <c r="C772" s="10" t="s">
        <v>23</v>
      </c>
      <c r="D772" s="24">
        <v>4.3</v>
      </c>
      <c r="E772" s="28">
        <v>1000</v>
      </c>
      <c r="F772" s="24">
        <f>MMULT(D772,E772)</f>
        <v>4300</v>
      </c>
    </row>
    <row r="773" spans="1:7" x14ac:dyDescent="0.25">
      <c r="A773" s="19" t="s">
        <v>1364</v>
      </c>
      <c r="B773" s="4" t="s">
        <v>669</v>
      </c>
      <c r="C773" s="10" t="s">
        <v>2</v>
      </c>
      <c r="D773" s="24">
        <v>2</v>
      </c>
      <c r="E773" s="28">
        <v>5000</v>
      </c>
      <c r="F773" s="24">
        <f>MMULT(D773,E773)</f>
        <v>10000</v>
      </c>
    </row>
    <row r="774" spans="1:7" x14ac:dyDescent="0.25">
      <c r="A774" s="19" t="s">
        <v>1365</v>
      </c>
      <c r="B774" s="4" t="s">
        <v>1366</v>
      </c>
      <c r="C774" s="10" t="s">
        <v>2</v>
      </c>
      <c r="D774" s="24">
        <v>1</v>
      </c>
      <c r="E774" s="28">
        <v>12000</v>
      </c>
      <c r="F774" s="24">
        <f>MMULT(D774,E774)</f>
        <v>12000</v>
      </c>
    </row>
    <row r="775" spans="1:7" x14ac:dyDescent="0.25">
      <c r="A775" s="19" t="s">
        <v>1367</v>
      </c>
      <c r="B775" s="4" t="s">
        <v>1368</v>
      </c>
      <c r="C775" s="10" t="s">
        <v>543</v>
      </c>
      <c r="D775" s="24">
        <v>1</v>
      </c>
      <c r="E775" s="28">
        <v>500</v>
      </c>
      <c r="F775" s="24">
        <f>MMULT(D775,E775)</f>
        <v>500</v>
      </c>
    </row>
    <row r="776" spans="1:7" x14ac:dyDescent="0.25">
      <c r="A776" s="16"/>
      <c r="B776" s="4"/>
      <c r="C776" s="10"/>
      <c r="D776" s="24"/>
      <c r="E776" s="28"/>
      <c r="F776" s="24"/>
    </row>
    <row r="777" spans="1:7" s="2" customFormat="1" ht="15.75" x14ac:dyDescent="0.25">
      <c r="A777" s="18" t="s">
        <v>1369</v>
      </c>
      <c r="B777" s="8" t="s">
        <v>1370</v>
      </c>
      <c r="C777" s="12" t="s">
        <v>6</v>
      </c>
      <c r="D777" s="25" t="s">
        <v>6</v>
      </c>
      <c r="E777" s="29" t="s">
        <v>6</v>
      </c>
      <c r="F777" s="25">
        <v>1564920</v>
      </c>
      <c r="G777" s="32"/>
    </row>
    <row r="778" spans="1:7" s="2" customFormat="1" ht="15.75" x14ac:dyDescent="0.25">
      <c r="A778" s="18" t="s">
        <v>1371</v>
      </c>
      <c r="B778" s="8" t="s">
        <v>13</v>
      </c>
      <c r="C778" s="12" t="s">
        <v>6</v>
      </c>
      <c r="D778" s="25" t="s">
        <v>6</v>
      </c>
      <c r="E778" s="29" t="s">
        <v>6</v>
      </c>
      <c r="F778" s="25">
        <v>149730</v>
      </c>
      <c r="G778" s="32"/>
    </row>
    <row r="779" spans="1:7" x14ac:dyDescent="0.25">
      <c r="A779" s="19" t="s">
        <v>1372</v>
      </c>
      <c r="B779" s="4" t="s">
        <v>331</v>
      </c>
      <c r="C779" s="10" t="s">
        <v>16</v>
      </c>
      <c r="D779" s="24">
        <v>1300</v>
      </c>
      <c r="E779" s="28">
        <v>62.1</v>
      </c>
      <c r="F779" s="24">
        <f>MMULT(D779,E779)</f>
        <v>80730</v>
      </c>
    </row>
    <row r="780" spans="1:7" x14ac:dyDescent="0.25">
      <c r="A780" s="19" t="s">
        <v>1373</v>
      </c>
      <c r="B780" s="4" t="s">
        <v>333</v>
      </c>
      <c r="C780" s="10" t="s">
        <v>16</v>
      </c>
      <c r="D780" s="24">
        <v>300</v>
      </c>
      <c r="E780" s="28">
        <v>230</v>
      </c>
      <c r="F780" s="24">
        <f>MMULT(D780,E780)</f>
        <v>69000</v>
      </c>
    </row>
    <row r="781" spans="1:7" s="2" customFormat="1" ht="15.75" x14ac:dyDescent="0.25">
      <c r="A781" s="18" t="s">
        <v>1374</v>
      </c>
      <c r="B781" s="8" t="s">
        <v>18</v>
      </c>
      <c r="C781" s="12" t="s">
        <v>6</v>
      </c>
      <c r="D781" s="25" t="s">
        <v>6</v>
      </c>
      <c r="E781" s="29" t="s">
        <v>6</v>
      </c>
      <c r="F781" s="25">
        <v>1328875</v>
      </c>
      <c r="G781" s="32"/>
    </row>
    <row r="782" spans="1:7" s="2" customFormat="1" ht="15.75" x14ac:dyDescent="0.25">
      <c r="A782" s="18" t="s">
        <v>1375</v>
      </c>
      <c r="B782" s="8" t="s">
        <v>20</v>
      </c>
      <c r="C782" s="12" t="s">
        <v>6</v>
      </c>
      <c r="D782" s="25" t="s">
        <v>6</v>
      </c>
      <c r="E782" s="29" t="s">
        <v>6</v>
      </c>
      <c r="F782" s="25">
        <v>1328875</v>
      </c>
      <c r="G782" s="32"/>
    </row>
    <row r="783" spans="1:7" x14ac:dyDescent="0.25">
      <c r="A783" s="19" t="s">
        <v>1376</v>
      </c>
      <c r="B783" s="4" t="s">
        <v>25</v>
      </c>
      <c r="C783" s="10" t="s">
        <v>26</v>
      </c>
      <c r="D783" s="24">
        <v>300</v>
      </c>
      <c r="E783" s="28">
        <v>66.7</v>
      </c>
      <c r="F783" s="24">
        <f t="shared" ref="F783:F792" si="32">MMULT(D783,E783)</f>
        <v>20010</v>
      </c>
    </row>
    <row r="784" spans="1:7" x14ac:dyDescent="0.25">
      <c r="A784" s="19" t="s">
        <v>1377</v>
      </c>
      <c r="B784" s="4" t="s">
        <v>1378</v>
      </c>
      <c r="C784" s="10" t="s">
        <v>16</v>
      </c>
      <c r="D784" s="24">
        <v>100</v>
      </c>
      <c r="E784" s="28">
        <v>1725</v>
      </c>
      <c r="F784" s="24">
        <f t="shared" si="32"/>
        <v>172500</v>
      </c>
    </row>
    <row r="785" spans="1:7" x14ac:dyDescent="0.25">
      <c r="A785" s="19" t="s">
        <v>1379</v>
      </c>
      <c r="B785" s="4" t="s">
        <v>1380</v>
      </c>
      <c r="C785" s="10" t="s">
        <v>16</v>
      </c>
      <c r="D785" s="24">
        <v>75</v>
      </c>
      <c r="E785" s="28">
        <v>2036</v>
      </c>
      <c r="F785" s="24">
        <f t="shared" si="32"/>
        <v>152700</v>
      </c>
    </row>
    <row r="786" spans="1:7" x14ac:dyDescent="0.25">
      <c r="A786" s="19" t="s">
        <v>1381</v>
      </c>
      <c r="B786" s="4" t="s">
        <v>1382</v>
      </c>
      <c r="C786" s="10" t="s">
        <v>16</v>
      </c>
      <c r="D786" s="24">
        <v>130</v>
      </c>
      <c r="E786" s="28">
        <v>2015</v>
      </c>
      <c r="F786" s="24">
        <f t="shared" si="32"/>
        <v>261950</v>
      </c>
    </row>
    <row r="787" spans="1:7" x14ac:dyDescent="0.25">
      <c r="A787" s="19" t="s">
        <v>1383</v>
      </c>
      <c r="B787" s="4" t="s">
        <v>1384</v>
      </c>
      <c r="C787" s="10" t="s">
        <v>16</v>
      </c>
      <c r="D787" s="24">
        <v>140</v>
      </c>
      <c r="E787" s="28">
        <v>1840</v>
      </c>
      <c r="F787" s="24">
        <f t="shared" si="32"/>
        <v>257600</v>
      </c>
    </row>
    <row r="788" spans="1:7" x14ac:dyDescent="0.25">
      <c r="A788" s="19" t="s">
        <v>1385</v>
      </c>
      <c r="B788" s="4" t="s">
        <v>1386</v>
      </c>
      <c r="C788" s="10" t="s">
        <v>16</v>
      </c>
      <c r="D788" s="24">
        <v>15</v>
      </c>
      <c r="E788" s="28">
        <v>1886</v>
      </c>
      <c r="F788" s="24">
        <f t="shared" si="32"/>
        <v>28290</v>
      </c>
    </row>
    <row r="789" spans="1:7" x14ac:dyDescent="0.25">
      <c r="A789" s="19" t="s">
        <v>1387</v>
      </c>
      <c r="B789" s="4" t="s">
        <v>1388</v>
      </c>
      <c r="C789" s="10" t="s">
        <v>16</v>
      </c>
      <c r="D789" s="24">
        <v>5</v>
      </c>
      <c r="E789" s="28">
        <v>2875</v>
      </c>
      <c r="F789" s="24">
        <f t="shared" si="32"/>
        <v>14375</v>
      </c>
    </row>
    <row r="790" spans="1:7" x14ac:dyDescent="0.25">
      <c r="A790" s="19" t="s">
        <v>1389</v>
      </c>
      <c r="B790" s="4" t="s">
        <v>1390</v>
      </c>
      <c r="C790" s="10" t="s">
        <v>16</v>
      </c>
      <c r="D790" s="24">
        <v>16</v>
      </c>
      <c r="E790" s="28">
        <v>1990</v>
      </c>
      <c r="F790" s="24">
        <f t="shared" si="32"/>
        <v>31840</v>
      </c>
    </row>
    <row r="791" spans="1:7" x14ac:dyDescent="0.25">
      <c r="A791" s="19" t="s">
        <v>1391</v>
      </c>
      <c r="B791" s="4" t="s">
        <v>354</v>
      </c>
      <c r="C791" s="10" t="s">
        <v>53</v>
      </c>
      <c r="D791" s="24">
        <v>30</v>
      </c>
      <c r="E791" s="28">
        <v>6455</v>
      </c>
      <c r="F791" s="24">
        <f t="shared" si="32"/>
        <v>193650</v>
      </c>
    </row>
    <row r="792" spans="1:7" x14ac:dyDescent="0.25">
      <c r="A792" s="19" t="s">
        <v>1392</v>
      </c>
      <c r="B792" s="4" t="s">
        <v>55</v>
      </c>
      <c r="C792" s="10" t="s">
        <v>53</v>
      </c>
      <c r="D792" s="24">
        <v>30</v>
      </c>
      <c r="E792" s="28">
        <v>6532</v>
      </c>
      <c r="F792" s="24">
        <f t="shared" si="32"/>
        <v>195960</v>
      </c>
    </row>
    <row r="793" spans="1:7" s="2" customFormat="1" ht="15.75" x14ac:dyDescent="0.25">
      <c r="A793" s="18" t="s">
        <v>1393</v>
      </c>
      <c r="B793" s="8" t="s">
        <v>67</v>
      </c>
      <c r="C793" s="12" t="s">
        <v>6</v>
      </c>
      <c r="D793" s="25" t="s">
        <v>6</v>
      </c>
      <c r="E793" s="29" t="s">
        <v>6</v>
      </c>
      <c r="F793" s="25">
        <v>86315</v>
      </c>
      <c r="G793" s="32"/>
    </row>
    <row r="794" spans="1:7" s="2" customFormat="1" ht="15.75" x14ac:dyDescent="0.25">
      <c r="A794" s="18" t="s">
        <v>1394</v>
      </c>
      <c r="B794" s="8" t="s">
        <v>67</v>
      </c>
      <c r="C794" s="12" t="s">
        <v>6</v>
      </c>
      <c r="D794" s="25" t="s">
        <v>6</v>
      </c>
      <c r="E794" s="29" t="s">
        <v>6</v>
      </c>
      <c r="F794" s="25">
        <v>86315</v>
      </c>
      <c r="G794" s="32"/>
    </row>
    <row r="795" spans="1:7" x14ac:dyDescent="0.25">
      <c r="A795" s="19" t="s">
        <v>1395</v>
      </c>
      <c r="B795" s="4" t="s">
        <v>70</v>
      </c>
      <c r="C795" s="10" t="s">
        <v>26</v>
      </c>
      <c r="D795" s="24">
        <v>300</v>
      </c>
      <c r="E795" s="28">
        <v>105</v>
      </c>
      <c r="F795" s="24">
        <f t="shared" ref="F795:F800" si="33">MMULT(D795,E795)</f>
        <v>31500</v>
      </c>
    </row>
    <row r="796" spans="1:7" x14ac:dyDescent="0.25">
      <c r="A796" s="19" t="s">
        <v>1396</v>
      </c>
      <c r="B796" s="4" t="s">
        <v>1397</v>
      </c>
      <c r="C796" s="10" t="s">
        <v>16</v>
      </c>
      <c r="D796" s="24">
        <v>25</v>
      </c>
      <c r="E796" s="28">
        <v>633</v>
      </c>
      <c r="F796" s="24">
        <f t="shared" si="33"/>
        <v>15825</v>
      </c>
    </row>
    <row r="797" spans="1:7" x14ac:dyDescent="0.25">
      <c r="A797" s="19" t="s">
        <v>1398</v>
      </c>
      <c r="B797" s="4" t="s">
        <v>84</v>
      </c>
      <c r="C797" s="10" t="s">
        <v>23</v>
      </c>
      <c r="D797" s="24">
        <v>70</v>
      </c>
      <c r="E797" s="28">
        <v>29</v>
      </c>
      <c r="F797" s="24">
        <f t="shared" si="33"/>
        <v>2030</v>
      </c>
    </row>
    <row r="798" spans="1:7" x14ac:dyDescent="0.25">
      <c r="A798" s="19" t="s">
        <v>1399</v>
      </c>
      <c r="B798" s="4" t="s">
        <v>1400</v>
      </c>
      <c r="C798" s="10" t="s">
        <v>26</v>
      </c>
      <c r="D798" s="24">
        <v>160</v>
      </c>
      <c r="E798" s="28">
        <v>179</v>
      </c>
      <c r="F798" s="24">
        <f t="shared" si="33"/>
        <v>28640</v>
      </c>
    </row>
    <row r="799" spans="1:7" x14ac:dyDescent="0.25">
      <c r="A799" s="19" t="s">
        <v>1401</v>
      </c>
      <c r="B799" s="4" t="s">
        <v>88</v>
      </c>
      <c r="C799" s="10" t="s">
        <v>26</v>
      </c>
      <c r="D799" s="24">
        <v>160</v>
      </c>
      <c r="E799" s="28">
        <v>23</v>
      </c>
      <c r="F799" s="24">
        <f t="shared" si="33"/>
        <v>3680</v>
      </c>
    </row>
    <row r="800" spans="1:7" x14ac:dyDescent="0.25">
      <c r="A800" s="19" t="s">
        <v>1402</v>
      </c>
      <c r="B800" s="4" t="s">
        <v>1247</v>
      </c>
      <c r="C800" s="10" t="s">
        <v>26</v>
      </c>
      <c r="D800" s="24">
        <v>160</v>
      </c>
      <c r="E800" s="28">
        <v>29</v>
      </c>
      <c r="F800" s="24">
        <f t="shared" si="33"/>
        <v>4640</v>
      </c>
    </row>
    <row r="801" spans="1:7" x14ac:dyDescent="0.25">
      <c r="A801" s="16"/>
      <c r="B801" s="4"/>
      <c r="C801" s="10"/>
      <c r="D801" s="24"/>
      <c r="E801" s="28"/>
      <c r="F801" s="24"/>
    </row>
    <row r="802" spans="1:7" s="2" customFormat="1" ht="15.75" x14ac:dyDescent="0.25">
      <c r="A802" s="18" t="s">
        <v>1403</v>
      </c>
      <c r="B802" s="8" t="s">
        <v>1404</v>
      </c>
      <c r="C802" s="12" t="s">
        <v>6</v>
      </c>
      <c r="D802" s="25" t="s">
        <v>6</v>
      </c>
      <c r="E802" s="29" t="s">
        <v>6</v>
      </c>
      <c r="F802" s="25">
        <v>687352</v>
      </c>
      <c r="G802" s="32"/>
    </row>
    <row r="803" spans="1:7" s="2" customFormat="1" ht="15.75" x14ac:dyDescent="0.25">
      <c r="A803" s="18" t="s">
        <v>1405</v>
      </c>
      <c r="B803" s="8" t="s">
        <v>13</v>
      </c>
      <c r="C803" s="12" t="s">
        <v>6</v>
      </c>
      <c r="D803" s="25" t="s">
        <v>6</v>
      </c>
      <c r="E803" s="29" t="s">
        <v>6</v>
      </c>
      <c r="F803" s="25">
        <v>12420</v>
      </c>
      <c r="G803" s="32"/>
    </row>
    <row r="804" spans="1:7" x14ac:dyDescent="0.25">
      <c r="A804" s="19" t="s">
        <v>1406</v>
      </c>
      <c r="B804" s="4" t="s">
        <v>436</v>
      </c>
      <c r="C804" s="10" t="s">
        <v>16</v>
      </c>
      <c r="D804" s="24">
        <v>200</v>
      </c>
      <c r="E804" s="28">
        <v>62.1</v>
      </c>
      <c r="F804" s="24">
        <f>MMULT(D804,E804)</f>
        <v>12420</v>
      </c>
    </row>
    <row r="805" spans="1:7" s="2" customFormat="1" ht="15.75" x14ac:dyDescent="0.25">
      <c r="A805" s="18" t="s">
        <v>1407</v>
      </c>
      <c r="B805" s="8" t="s">
        <v>18</v>
      </c>
      <c r="C805" s="12" t="s">
        <v>6</v>
      </c>
      <c r="D805" s="25" t="s">
        <v>6</v>
      </c>
      <c r="E805" s="29" t="s">
        <v>6</v>
      </c>
      <c r="F805" s="25">
        <v>628219</v>
      </c>
      <c r="G805" s="32"/>
    </row>
    <row r="806" spans="1:7" s="2" customFormat="1" ht="15.75" x14ac:dyDescent="0.25">
      <c r="A806" s="18" t="s">
        <v>1408</v>
      </c>
      <c r="B806" s="8" t="s">
        <v>20</v>
      </c>
      <c r="C806" s="12" t="s">
        <v>6</v>
      </c>
      <c r="D806" s="25" t="s">
        <v>6</v>
      </c>
      <c r="E806" s="29" t="s">
        <v>6</v>
      </c>
      <c r="F806" s="25">
        <v>628219</v>
      </c>
      <c r="G806" s="32"/>
    </row>
    <row r="807" spans="1:7" x14ac:dyDescent="0.25">
      <c r="A807" s="19" t="s">
        <v>1409</v>
      </c>
      <c r="B807" s="4" t="s">
        <v>1410</v>
      </c>
      <c r="C807" s="10" t="s">
        <v>23</v>
      </c>
      <c r="D807" s="24">
        <v>150</v>
      </c>
      <c r="E807" s="28">
        <v>586.5</v>
      </c>
      <c r="F807" s="24">
        <f t="shared" ref="F807:F818" si="34">MMULT(D807,E807)</f>
        <v>87975</v>
      </c>
    </row>
    <row r="808" spans="1:7" x14ac:dyDescent="0.25">
      <c r="A808" s="19" t="s">
        <v>1411</v>
      </c>
      <c r="B808" s="4" t="s">
        <v>216</v>
      </c>
      <c r="C808" s="10" t="s">
        <v>26</v>
      </c>
      <c r="D808" s="24">
        <v>115</v>
      </c>
      <c r="E808" s="28">
        <v>67</v>
      </c>
      <c r="F808" s="24">
        <f t="shared" si="34"/>
        <v>7705</v>
      </c>
    </row>
    <row r="809" spans="1:7" x14ac:dyDescent="0.25">
      <c r="A809" s="19" t="s">
        <v>1412</v>
      </c>
      <c r="B809" s="4" t="s">
        <v>1413</v>
      </c>
      <c r="C809" s="10" t="s">
        <v>23</v>
      </c>
      <c r="D809" s="24">
        <v>50</v>
      </c>
      <c r="E809" s="28">
        <v>41</v>
      </c>
      <c r="F809" s="24">
        <f t="shared" si="34"/>
        <v>2050</v>
      </c>
    </row>
    <row r="810" spans="1:7" x14ac:dyDescent="0.25">
      <c r="A810" s="19" t="s">
        <v>1414</v>
      </c>
      <c r="B810" s="4" t="s">
        <v>30</v>
      </c>
      <c r="C810" s="10" t="s">
        <v>26</v>
      </c>
      <c r="D810" s="24">
        <v>105</v>
      </c>
      <c r="E810" s="28">
        <v>81</v>
      </c>
      <c r="F810" s="24">
        <f t="shared" si="34"/>
        <v>8505</v>
      </c>
    </row>
    <row r="811" spans="1:7" x14ac:dyDescent="0.25">
      <c r="A811" s="19" t="s">
        <v>1415</v>
      </c>
      <c r="B811" s="4" t="s">
        <v>1416</v>
      </c>
      <c r="C811" s="10" t="s">
        <v>16</v>
      </c>
      <c r="D811" s="24">
        <v>35</v>
      </c>
      <c r="E811" s="28">
        <v>1564</v>
      </c>
      <c r="F811" s="24">
        <f t="shared" si="34"/>
        <v>54740</v>
      </c>
    </row>
    <row r="812" spans="1:7" x14ac:dyDescent="0.25">
      <c r="A812" s="19" t="s">
        <v>1417</v>
      </c>
      <c r="B812" s="4" t="s">
        <v>1219</v>
      </c>
      <c r="C812" s="10" t="s">
        <v>16</v>
      </c>
      <c r="D812" s="24">
        <v>5</v>
      </c>
      <c r="E812" s="28">
        <v>1323</v>
      </c>
      <c r="F812" s="24">
        <f t="shared" si="34"/>
        <v>6615</v>
      </c>
    </row>
    <row r="813" spans="1:7" x14ac:dyDescent="0.25">
      <c r="A813" s="19" t="s">
        <v>1418</v>
      </c>
      <c r="B813" s="4" t="s">
        <v>1223</v>
      </c>
      <c r="C813" s="10" t="s">
        <v>16</v>
      </c>
      <c r="D813" s="24">
        <v>75</v>
      </c>
      <c r="E813" s="28">
        <v>1840</v>
      </c>
      <c r="F813" s="24">
        <f t="shared" si="34"/>
        <v>138000</v>
      </c>
    </row>
    <row r="814" spans="1:7" x14ac:dyDescent="0.25">
      <c r="A814" s="19" t="s">
        <v>1419</v>
      </c>
      <c r="B814" s="4" t="s">
        <v>1420</v>
      </c>
      <c r="C814" s="10" t="s">
        <v>16</v>
      </c>
      <c r="D814" s="24">
        <v>70</v>
      </c>
      <c r="E814" s="28">
        <v>1748</v>
      </c>
      <c r="F814" s="24">
        <f t="shared" si="34"/>
        <v>122360</v>
      </c>
    </row>
    <row r="815" spans="1:7" x14ac:dyDescent="0.25">
      <c r="A815" s="19" t="s">
        <v>1421</v>
      </c>
      <c r="B815" s="4" t="s">
        <v>1227</v>
      </c>
      <c r="C815" s="10" t="s">
        <v>16</v>
      </c>
      <c r="D815" s="24">
        <v>5</v>
      </c>
      <c r="E815" s="28">
        <v>1886</v>
      </c>
      <c r="F815" s="24">
        <f t="shared" si="34"/>
        <v>9430</v>
      </c>
    </row>
    <row r="816" spans="1:7" x14ac:dyDescent="0.25">
      <c r="A816" s="19" t="s">
        <v>1422</v>
      </c>
      <c r="B816" s="4" t="s">
        <v>354</v>
      </c>
      <c r="C816" s="10" t="s">
        <v>53</v>
      </c>
      <c r="D816" s="24">
        <v>13</v>
      </c>
      <c r="E816" s="28">
        <v>6452</v>
      </c>
      <c r="F816" s="24">
        <f t="shared" si="34"/>
        <v>83876</v>
      </c>
    </row>
    <row r="817" spans="1:7" x14ac:dyDescent="0.25">
      <c r="A817" s="19" t="s">
        <v>1423</v>
      </c>
      <c r="B817" s="4" t="s">
        <v>1232</v>
      </c>
      <c r="C817" s="10" t="s">
        <v>53</v>
      </c>
      <c r="D817" s="24">
        <v>13</v>
      </c>
      <c r="E817" s="28">
        <v>6532</v>
      </c>
      <c r="F817" s="24">
        <f t="shared" si="34"/>
        <v>84916</v>
      </c>
    </row>
    <row r="818" spans="1:7" x14ac:dyDescent="0.25">
      <c r="A818" s="19" t="s">
        <v>1424</v>
      </c>
      <c r="B818" s="4" t="s">
        <v>252</v>
      </c>
      <c r="C818" s="10" t="s">
        <v>53</v>
      </c>
      <c r="D818" s="24">
        <v>3</v>
      </c>
      <c r="E818" s="28">
        <v>7349</v>
      </c>
      <c r="F818" s="24">
        <f t="shared" si="34"/>
        <v>22047</v>
      </c>
    </row>
    <row r="819" spans="1:7" s="2" customFormat="1" ht="15.75" x14ac:dyDescent="0.25">
      <c r="A819" s="18" t="s">
        <v>1425</v>
      </c>
      <c r="B819" s="8" t="s">
        <v>67</v>
      </c>
      <c r="C819" s="12" t="s">
        <v>6</v>
      </c>
      <c r="D819" s="25" t="s">
        <v>6</v>
      </c>
      <c r="E819" s="29" t="s">
        <v>6</v>
      </c>
      <c r="F819" s="25">
        <v>46713</v>
      </c>
      <c r="G819" s="32"/>
    </row>
    <row r="820" spans="1:7" s="2" customFormat="1" ht="15.75" x14ac:dyDescent="0.25">
      <c r="A820" s="18" t="s">
        <v>1426</v>
      </c>
      <c r="B820" s="8" t="s">
        <v>67</v>
      </c>
      <c r="C820" s="12" t="s">
        <v>6</v>
      </c>
      <c r="D820" s="25" t="s">
        <v>6</v>
      </c>
      <c r="E820" s="29" t="s">
        <v>6</v>
      </c>
      <c r="F820" s="25">
        <v>46713</v>
      </c>
      <c r="G820" s="32"/>
    </row>
    <row r="821" spans="1:7" x14ac:dyDescent="0.25">
      <c r="A821" s="19" t="s">
        <v>1427</v>
      </c>
      <c r="B821" s="4" t="s">
        <v>70</v>
      </c>
      <c r="C821" s="10" t="s">
        <v>26</v>
      </c>
      <c r="D821" s="24">
        <v>105</v>
      </c>
      <c r="E821" s="28">
        <v>105</v>
      </c>
      <c r="F821" s="24">
        <f t="shared" ref="F821:F826" si="35">MMULT(D821,E821)</f>
        <v>11025</v>
      </c>
    </row>
    <row r="822" spans="1:7" x14ac:dyDescent="0.25">
      <c r="A822" s="19" t="s">
        <v>1428</v>
      </c>
      <c r="B822" s="4" t="s">
        <v>1397</v>
      </c>
      <c r="C822" s="10" t="s">
        <v>16</v>
      </c>
      <c r="D822" s="24">
        <v>16</v>
      </c>
      <c r="E822" s="28">
        <v>633</v>
      </c>
      <c r="F822" s="24">
        <f t="shared" si="35"/>
        <v>10128</v>
      </c>
    </row>
    <row r="823" spans="1:7" x14ac:dyDescent="0.25">
      <c r="A823" s="19" t="s">
        <v>1429</v>
      </c>
      <c r="B823" s="4" t="s">
        <v>84</v>
      </c>
      <c r="C823" s="10" t="s">
        <v>23</v>
      </c>
      <c r="D823" s="24">
        <v>45</v>
      </c>
      <c r="E823" s="28">
        <v>29</v>
      </c>
      <c r="F823" s="24">
        <f t="shared" si="35"/>
        <v>1305</v>
      </c>
    </row>
    <row r="824" spans="1:7" x14ac:dyDescent="0.25">
      <c r="A824" s="19" t="s">
        <v>1430</v>
      </c>
      <c r="B824" s="4" t="s">
        <v>1400</v>
      </c>
      <c r="C824" s="10" t="s">
        <v>26</v>
      </c>
      <c r="D824" s="24">
        <v>105</v>
      </c>
      <c r="E824" s="28">
        <v>179</v>
      </c>
      <c r="F824" s="24">
        <f t="shared" si="35"/>
        <v>18795</v>
      </c>
    </row>
    <row r="825" spans="1:7" x14ac:dyDescent="0.25">
      <c r="A825" s="19" t="s">
        <v>1431</v>
      </c>
      <c r="B825" s="4" t="s">
        <v>88</v>
      </c>
      <c r="C825" s="10" t="s">
        <v>26</v>
      </c>
      <c r="D825" s="24">
        <v>105</v>
      </c>
      <c r="E825" s="28">
        <v>23</v>
      </c>
      <c r="F825" s="24">
        <f t="shared" si="35"/>
        <v>2415</v>
      </c>
    </row>
    <row r="826" spans="1:7" x14ac:dyDescent="0.25">
      <c r="A826" s="19" t="s">
        <v>1432</v>
      </c>
      <c r="B826" s="4" t="s">
        <v>1247</v>
      </c>
      <c r="C826" s="10" t="s">
        <v>26</v>
      </c>
      <c r="D826" s="24">
        <v>105</v>
      </c>
      <c r="E826" s="28">
        <v>29</v>
      </c>
      <c r="F826" s="24">
        <f t="shared" si="35"/>
        <v>3045</v>
      </c>
    </row>
    <row r="827" spans="1:7" ht="15.75" x14ac:dyDescent="0.25">
      <c r="A827" s="20"/>
      <c r="B827" s="6"/>
      <c r="C827" s="13"/>
      <c r="D827" s="26"/>
      <c r="E827" s="30"/>
      <c r="F827" s="31">
        <v>29233200.5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06057_CI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 Taplizky</dc:creator>
  <cp:lastModifiedBy>Tal Taplizky</cp:lastModifiedBy>
  <dcterms:created xsi:type="dcterms:W3CDTF">2025-03-11T14:24:17Z</dcterms:created>
  <dcterms:modified xsi:type="dcterms:W3CDTF">2025-03-11T14:24:17Z</dcterms:modified>
</cp:coreProperties>
</file>